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DB4F22A4-3401-43DB-B986-5154548B068C}" xr6:coauthVersionLast="47" xr6:coauthVersionMax="47" xr10:uidLastSave="{00000000-0000-0000-0000-000000000000}"/>
  <bookViews>
    <workbookView xWindow="-108" yWindow="-108" windowWidth="23256" windowHeight="12576" xr2:uid="{00000000-000D-0000-FFFF-FFFF00000000}"/>
  </bookViews>
  <sheets>
    <sheet name="File Version" sheetId="11" r:id="rId1"/>
    <sheet name="Pre-requisites" sheetId="5" r:id="rId2"/>
    <sheet name="T24 Integration Studio" sheetId="12" r:id="rId3"/>
    <sheet name="Fin.Instr.DiscountInstrument" sheetId="1" r:id="rId4"/>
  </sheets>
  <definedNames>
    <definedName name="_xlnm._FilterDatabase" localSheetId="3" hidden="1">'Fin.Instr.DiscountInstrument'!$A$5:$N$5</definedName>
    <definedName name="Adaptator">#REF!</definedName>
    <definedName name="Flow">#REF!</definedName>
    <definedName name="FLOW_NAME">#REF!</definedName>
    <definedName name="TRIPLEA_DATATYPE">#REF!</definedName>
    <definedName name="TRIPLEA_ENTIT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1" l="1"/>
  <c r="G94" i="1" l="1"/>
  <c r="E103" i="1" l="1"/>
  <c r="E85" i="1"/>
  <c r="E82" i="1"/>
  <c r="E45" i="1"/>
  <c r="E44" i="1"/>
  <c r="E106" i="1" l="1"/>
  <c r="E100" i="1"/>
  <c r="E97" i="1"/>
  <c r="E94" i="1"/>
  <c r="E91" i="1"/>
  <c r="E46" i="1" l="1"/>
  <c r="E42" i="1" l="1"/>
  <c r="E41" i="1"/>
  <c r="E34" i="1"/>
  <c r="E25" i="1" l="1"/>
  <c r="E8" i="1"/>
  <c r="E9" i="1"/>
  <c r="E10" i="1"/>
  <c r="E11" i="1"/>
  <c r="E12" i="1"/>
  <c r="E14" i="1"/>
  <c r="E15" i="1"/>
  <c r="E16" i="1"/>
  <c r="E17" i="1"/>
  <c r="E18" i="1"/>
  <c r="E19" i="1"/>
  <c r="E20" i="1"/>
  <c r="E21" i="1"/>
  <c r="E22" i="1"/>
  <c r="E23" i="1"/>
  <c r="E24" i="1"/>
  <c r="E26" i="1"/>
  <c r="E27" i="1"/>
  <c r="E28" i="1"/>
  <c r="E29" i="1"/>
  <c r="E30" i="1"/>
  <c r="E31" i="1"/>
  <c r="E33" i="1"/>
  <c r="E35" i="1"/>
  <c r="E36" i="1"/>
  <c r="E40" i="1"/>
  <c r="E43" i="1"/>
  <c r="E47" i="1"/>
  <c r="E48" i="1"/>
  <c r="E49" i="1"/>
  <c r="E50" i="1"/>
  <c r="E51" i="1"/>
  <c r="E52" i="1"/>
  <c r="E54" i="1"/>
  <c r="E55" i="1"/>
  <c r="E56" i="1"/>
  <c r="E57" i="1"/>
  <c r="E58" i="1"/>
  <c r="E59" i="1"/>
  <c r="E60" i="1"/>
  <c r="E61" i="1"/>
  <c r="E62" i="1"/>
  <c r="E63" i="1"/>
  <c r="M6" i="1" l="1"/>
  <c r="L6" i="1"/>
  <c r="E88" i="1" l="1"/>
  <c r="E79" i="1"/>
  <c r="E7" i="1"/>
  <c r="E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s>
  <commentList>
    <comment ref="A123" authorId="0" shapeId="0" xr:uid="{00000000-0006-0000-0300-000001000000}">
      <text>
        <r>
          <rPr>
            <b/>
            <sz val="9"/>
            <color indexed="81"/>
            <rFont val="Tahoma"/>
            <family val="2"/>
          </rPr>
          <t>For each entry in weight, one new composition entry to be created</t>
        </r>
      </text>
    </comment>
    <comment ref="E123" authorId="0" shapeId="0" xr:uid="{00000000-0006-0000-0300-000002000000}">
      <text>
        <r>
          <rPr>
            <b/>
            <sz val="9"/>
            <color indexed="81"/>
            <rFont val="Tahoma"/>
            <family val="2"/>
          </rPr>
          <t>For each entry in weight, one new composition entry to be created</t>
        </r>
      </text>
    </comment>
  </commentList>
</comments>
</file>

<file path=xl/sharedStrings.xml><?xml version="1.0" encoding="utf-8"?>
<sst xmlns="http://schemas.openxmlformats.org/spreadsheetml/2006/main" count="961" uniqueCount="488">
  <si>
    <t>External Attribute (database)</t>
  </si>
  <si>
    <t>Comment(s)</t>
  </si>
  <si>
    <t>1.</t>
  </si>
  <si>
    <t>2.</t>
  </si>
  <si>
    <t>External Legacy System</t>
  </si>
  <si>
    <t>External Application/Version (database)</t>
  </si>
  <si>
    <t>T24</t>
  </si>
  <si>
    <t>Denomination</t>
  </si>
  <si>
    <t>Synonym</t>
  </si>
  <si>
    <t>Triple'A Plus Attribute</t>
  </si>
  <si>
    <t>Name</t>
  </si>
  <si>
    <t>SQL Name</t>
  </si>
  <si>
    <t>3.</t>
  </si>
  <si>
    <t>Event</t>
  </si>
  <si>
    <t>Language</t>
  </si>
  <si>
    <t>Operation</t>
  </si>
  <si>
    <t>Type</t>
  </si>
  <si>
    <t>Code</t>
  </si>
  <si>
    <t>Yes</t>
  </si>
  <si>
    <t>Label</t>
  </si>
  <si>
    <t>@ID</t>
  </si>
  <si>
    <t>No</t>
  </si>
  <si>
    <t>Display Name</t>
  </si>
  <si>
    <t>Exit Point</t>
  </si>
  <si>
    <t>Component Service Details</t>
  </si>
  <si>
    <t>Service</t>
  </si>
  <si>
    <t>TSA Service Details</t>
  </si>
  <si>
    <t>Flow</t>
  </si>
  <si>
    <t>XSD Schema (Flow Definition)</t>
  </si>
  <si>
    <t>XSD Mapping Rule</t>
  </si>
  <si>
    <t>id</t>
  </si>
  <si>
    <t>AUTH.ROUTINE</t>
  </si>
  <si>
    <t>Customer</t>
  </si>
  <si>
    <t>Mandatory
(Yes/No)</t>
  </si>
  <si>
    <t>Customer
Customer
Customer</t>
  </si>
  <si>
    <t>TAP Name</t>
  </si>
  <si>
    <t>Financial Instrument</t>
  </si>
  <si>
    <t>instrument</t>
  </si>
  <si>
    <t>Nature</t>
  </si>
  <si>
    <t>Sub-Type</t>
  </si>
  <si>
    <t>Reference Currency</t>
  </si>
  <si>
    <t>Issuer</t>
  </si>
  <si>
    <t>Market</t>
  </si>
  <si>
    <t>Provider</t>
  </si>
  <si>
    <t>Active</t>
  </si>
  <si>
    <t>Index</t>
  </si>
  <si>
    <t>Parent Instrument</t>
  </si>
  <si>
    <t>Category</t>
  </si>
  <si>
    <t>Withholding Tax Rate</t>
  </si>
  <si>
    <t>Capital gains tax</t>
  </si>
  <si>
    <t>Price Calculation Rule</t>
  </si>
  <si>
    <t>Valuation Rule</t>
  </si>
  <si>
    <t>Tax Country</t>
  </si>
  <si>
    <t>Negotiability</t>
  </si>
  <si>
    <t>Auto-created</t>
  </si>
  <si>
    <t>Odd Lot Quantity</t>
  </si>
  <si>
    <t>Tick Size</t>
  </si>
  <si>
    <t>Settlement Day Cycle</t>
  </si>
  <si>
    <t>Yield Curve</t>
  </si>
  <si>
    <t>Last Trade Date</t>
  </si>
  <si>
    <t>Contract Size</t>
  </si>
  <si>
    <t>New Euro Instrument</t>
  </si>
  <si>
    <t>Risk Nature</t>
  </si>
  <si>
    <t>Risk Currency</t>
  </si>
  <si>
    <t>Risk Country</t>
  </si>
  <si>
    <t>Begin Date</t>
  </si>
  <si>
    <t>Issue Quantity</t>
  </si>
  <si>
    <t>End Date</t>
  </si>
  <si>
    <t>Sub-Nature</t>
  </si>
  <si>
    <t>Long Term Cap. Gains Tax Rate</t>
  </si>
  <si>
    <t>Long Term Period Unit</t>
  </si>
  <si>
    <t>Long Term Period</t>
  </si>
  <si>
    <t>Euro Conversion Date</t>
  </si>
  <si>
    <t>Euro Conversion Rule</t>
  </si>
  <si>
    <t>Data Security Profile</t>
  </si>
  <si>
    <t>Last Stored Benchmark Date</t>
  </si>
  <si>
    <t>Heart Upload</t>
  </si>
  <si>
    <t>Min Trade Quantity</t>
  </si>
  <si>
    <t>Contract Type</t>
  </si>
  <si>
    <t>Complexity</t>
  </si>
  <si>
    <t>Risk Level</t>
  </si>
  <si>
    <t>Status</t>
  </si>
  <si>
    <t>Order Type</t>
  </si>
  <si>
    <t>Additional Data Security Profile</t>
  </si>
  <si>
    <t>SECURITY.MASTER</t>
  </si>
  <si>
    <t>assetTypeCode</t>
  </si>
  <si>
    <t>shortName</t>
  </si>
  <si>
    <t>Take the first not null value of shortName (multivalue field)</t>
  </si>
  <si>
    <t>DESCRIPT</t>
  </si>
  <si>
    <t>descript</t>
  </si>
  <si>
    <t>SECURITY.MASTER&gt;SUB.ASSET.TYPE</t>
  </si>
  <si>
    <t>ASSET.TYPE.CODE</t>
  </si>
  <si>
    <t>Join between SECURITY.MASTER and SUB.ASSET.TYPE based on ID. Take the value of ASSET.TYPE.CODE in SUB.ASSET.TYPE</t>
  </si>
  <si>
    <t>SUB.ASSET.TYPE</t>
  </si>
  <si>
    <t>subAssetType</t>
  </si>
  <si>
    <t>All values in SUB.ASSET.TYPE to exist as Sub-Types on Instrument in TAP</t>
  </si>
  <si>
    <t xml:space="preserve">All values in ASSET.TYPE to exist as Type on Instrument </t>
  </si>
  <si>
    <t>SECURITY.CURRENCY</t>
  </si>
  <si>
    <t>securityCurrency</t>
  </si>
  <si>
    <t>STOCK.EXCHANGE</t>
  </si>
  <si>
    <t>stockExchange</t>
  </si>
  <si>
    <t>null</t>
  </si>
  <si>
    <t>Use Default Value</t>
  </si>
  <si>
    <t>COUPON.TAX.CODE</t>
  </si>
  <si>
    <t>couponTaxCode</t>
  </si>
  <si>
    <t>Reference Instrument</t>
  </si>
  <si>
    <t xml:space="preserve"> </t>
  </si>
  <si>
    <t>Currency</t>
  </si>
  <si>
    <t>RISK.CCY</t>
  </si>
  <si>
    <t>riskCcy</t>
  </si>
  <si>
    <t>Geographical Area</t>
  </si>
  <si>
    <t>RISK.COUNTRY</t>
  </si>
  <si>
    <t>riskCountry</t>
  </si>
  <si>
    <t>SECURITY.MASTER
SECURITY.SUPP</t>
  </si>
  <si>
    <t>Accrual Rule</t>
  </si>
  <si>
    <t>INTEREST.DAY.BASIS</t>
  </si>
  <si>
    <t>interestDayBasis</t>
  </si>
  <si>
    <t>Interest Rate</t>
  </si>
  <si>
    <t>MATURITY.DATE</t>
  </si>
  <si>
    <t>maturityDate</t>
  </si>
  <si>
    <t>REDEM.PRICE</t>
  </si>
  <si>
    <t>redemPrice</t>
  </si>
  <si>
    <t>Redemption Quote</t>
  </si>
  <si>
    <t>Use Defaut Value</t>
  </si>
  <si>
    <t>Codification</t>
  </si>
  <si>
    <t>Synonym ISIN</t>
  </si>
  <si>
    <t>ISIN value to be created in the Codification table of TAP</t>
  </si>
  <si>
    <r>
      <t xml:space="preserve">hardcode </t>
    </r>
    <r>
      <rPr>
        <b/>
        <sz val="10"/>
        <color rgb="FFC00000"/>
        <rFont val="Verdana"/>
        <family val="2"/>
      </rPr>
      <t>ISIN</t>
    </r>
  </si>
  <si>
    <t>I.S.I.N.</t>
  </si>
  <si>
    <t>isin</t>
  </si>
  <si>
    <t>Synonym EUROCLEAR</t>
  </si>
  <si>
    <t>EUROCLEAR.NO</t>
  </si>
  <si>
    <t>euroclearNo</t>
  </si>
  <si>
    <r>
      <t xml:space="preserve">hardcode </t>
    </r>
    <r>
      <rPr>
        <b/>
        <sz val="10"/>
        <color rgb="FFC00000"/>
        <rFont val="Verdana"/>
        <family val="2"/>
      </rPr>
      <t>EUROCLEAR</t>
    </r>
  </si>
  <si>
    <t>EUROCLEAR value to be created in the Codification table of TAP</t>
  </si>
  <si>
    <t>Synonym CEDEL</t>
  </si>
  <si>
    <t>CEDEL.NO</t>
  </si>
  <si>
    <r>
      <t xml:space="preserve">hardcode </t>
    </r>
    <r>
      <rPr>
        <b/>
        <sz val="10"/>
        <color rgb="FFC00000"/>
        <rFont val="Verdana"/>
        <family val="2"/>
      </rPr>
      <t>CEDEL</t>
    </r>
  </si>
  <si>
    <t>CEDEL value to be created in the Codification table of TAP</t>
  </si>
  <si>
    <t>cedelNo</t>
  </si>
  <si>
    <t>Synonym VALOR</t>
  </si>
  <si>
    <r>
      <t xml:space="preserve">hardcode </t>
    </r>
    <r>
      <rPr>
        <b/>
        <sz val="10"/>
        <color rgb="FFC00000"/>
        <rFont val="Verdana"/>
        <family val="2"/>
      </rPr>
      <t>VALOR_TELEKURS</t>
    </r>
  </si>
  <si>
    <t>VALOR_TELEKURS value to be created in the Codification table of TAP</t>
  </si>
  <si>
    <t>SWISS.NO</t>
  </si>
  <si>
    <t>swissNo</t>
  </si>
  <si>
    <t>Synonym CUSIP</t>
  </si>
  <si>
    <r>
      <t xml:space="preserve">hardcode </t>
    </r>
    <r>
      <rPr>
        <b/>
        <sz val="10"/>
        <color rgb="FFC00000"/>
        <rFont val="Verdana"/>
        <family val="2"/>
      </rPr>
      <t>CUSIP</t>
    </r>
  </si>
  <si>
    <t>CUSIP value to be created in the Codification table of TAP</t>
  </si>
  <si>
    <t>cusipNo</t>
  </si>
  <si>
    <t>CUSIP.NO</t>
  </si>
  <si>
    <t>Synonym TICKER</t>
  </si>
  <si>
    <r>
      <t xml:space="preserve">hardcode </t>
    </r>
    <r>
      <rPr>
        <b/>
        <sz val="10"/>
        <color rgb="FFC00000"/>
        <rFont val="Verdana"/>
        <family val="2"/>
      </rPr>
      <t>TICKER_SYMBOL</t>
    </r>
  </si>
  <si>
    <t>TISCKER_SYMBOL value to be created in the Codification table of TAP</t>
  </si>
  <si>
    <t>Rating Attribution</t>
  </si>
  <si>
    <t>Rating</t>
  </si>
  <si>
    <t>SECURITY.MASTER&gt;RATING&gt;EB.RATING&gt;AGENCY.ID</t>
  </si>
  <si>
    <t>SECURITY.MASTER
EB.RATING</t>
  </si>
  <si>
    <t>RATING
AGENCY.ID</t>
  </si>
  <si>
    <t>agencyId</t>
  </si>
  <si>
    <t>All agencies in EB.RATING to be previously created as Codifications in TAP</t>
  </si>
  <si>
    <t>RATING
RATING.DESC</t>
  </si>
  <si>
    <t>ratingDesc</t>
  </si>
  <si>
    <t>SECURITY.MASTER&gt;RATING&gt;EB.RATING&gt;RATING.DESC</t>
  </si>
  <si>
    <t>All rating values in EB.LOOKUP to be previously created in the Rating table of TAP</t>
  </si>
  <si>
    <t>All values in ASSET.TYPE and SUB.ASSET.TYPE applications to be craetd as Types on Instrument in TAP</t>
  </si>
  <si>
    <t>All values in CURRENCY table to exist in Currency TAP table</t>
  </si>
  <si>
    <t>All values in CURRENCY application to be created in Currency table of TAP</t>
  </si>
  <si>
    <t>All values in STOCK.EXCHANGE to as markets in the Third Party table of TAP</t>
  </si>
  <si>
    <t>4.</t>
  </si>
  <si>
    <t>All values in STOCK.EXCHANGE application to be created as Markets in the Third Party table of TAP</t>
  </si>
  <si>
    <t>5.</t>
  </si>
  <si>
    <t>6.</t>
  </si>
  <si>
    <t>ISIN, EUROCLEAR, CEDEL, VALOR_TELEKURS, CUSIP, TICKER_SYMBOL to be created in the Codification table of TAP as Codifications for Synonyms on Instruments</t>
  </si>
  <si>
    <t>7.</t>
  </si>
  <si>
    <t>All agencies (field AGENCY.ID) in EB.RATING application to be created as Codifications on Rating in TAP</t>
  </si>
  <si>
    <t>All Ratings (field DESCRIPT) in EB.RATING application to be created as Ratings in TAP</t>
  </si>
  <si>
    <t>8.</t>
  </si>
  <si>
    <t>Sector Attribution</t>
  </si>
  <si>
    <t>Validity Date</t>
  </si>
  <si>
    <t>Sector</t>
  </si>
  <si>
    <t xml:space="preserve">Sector </t>
  </si>
  <si>
    <t xml:space="preserve">SECURITY.MASTER
</t>
  </si>
  <si>
    <t>INDUSTRY.CODE</t>
  </si>
  <si>
    <t>industryCode</t>
  </si>
  <si>
    <t>9.</t>
  </si>
  <si>
    <t>All values in SC.INDUSTRY application  must be created in table Sector of TAP</t>
  </si>
  <si>
    <t>Value T24_FI_INDUSTRY must be created as codification on Sector in TAP</t>
  </si>
  <si>
    <t>Information not available in T24</t>
  </si>
  <si>
    <t>Security's id in T24</t>
  </si>
  <si>
    <t>PRICE.TYPE</t>
  </si>
  <si>
    <t>priceType</t>
  </si>
  <si>
    <r>
      <t xml:space="preserve">if priceType is BOND, hardcode </t>
    </r>
    <r>
      <rPr>
        <b/>
        <sz val="10"/>
        <color rgb="FFC00000"/>
        <rFont val="Verdana"/>
        <family val="2"/>
      </rPr>
      <t xml:space="preserve">2 
</t>
    </r>
    <r>
      <rPr>
        <sz val="10"/>
        <color theme="1"/>
        <rFont val="Verdana"/>
        <family val="2"/>
      </rPr>
      <t>if priceType is DBOND, hardcode</t>
    </r>
    <r>
      <rPr>
        <b/>
        <sz val="10"/>
        <color rgb="FFC00000"/>
        <rFont val="Verdana"/>
        <family val="2"/>
      </rPr>
      <t xml:space="preserve"> 2
</t>
    </r>
    <r>
      <rPr>
        <sz val="10"/>
        <color theme="1"/>
        <rFont val="Verdana"/>
        <family val="2"/>
      </rPr>
      <t>if priceType is DISCO hardcode</t>
    </r>
    <r>
      <rPr>
        <b/>
        <sz val="10"/>
        <color rgb="FFC00000"/>
        <rFont val="Verdana"/>
        <family val="2"/>
      </rPr>
      <t xml:space="preserve"> 8
</t>
    </r>
    <r>
      <rPr>
        <sz val="10"/>
        <color theme="1"/>
        <rFont val="Verdana"/>
        <family val="2"/>
      </rPr>
      <t>if priceType is YIELD, hardcode</t>
    </r>
    <r>
      <rPr>
        <b/>
        <sz val="10"/>
        <color rgb="FFC00000"/>
        <rFont val="Verdana"/>
        <family val="2"/>
      </rPr>
      <t xml:space="preserve"> 21
</t>
    </r>
    <r>
      <rPr>
        <sz val="10"/>
        <color theme="1"/>
        <rFont val="Verdana"/>
        <family val="2"/>
      </rPr>
      <t xml:space="preserve">for all other values of priceType hardcode </t>
    </r>
    <r>
      <rPr>
        <b/>
        <sz val="10"/>
        <color rgb="FFC00000"/>
        <rFont val="Verdana"/>
        <family val="2"/>
      </rPr>
      <t>1</t>
    </r>
  </si>
  <si>
    <t>TAP values meaning:
2 = Quote/100
1 = Quote
8 = Discount Rate
21 = Discount Yield</t>
  </si>
  <si>
    <t>BUILD.CPN.DATE
INTEREST.KEY</t>
  </si>
  <si>
    <t>INTEREST.RATE
RATE.CH.DATE</t>
  </si>
  <si>
    <t>interestRate
rateChDate</t>
  </si>
  <si>
    <r>
      <t xml:space="preserve">if the field </t>
    </r>
    <r>
      <rPr>
        <i/>
        <sz val="10"/>
        <rFont val="Verdana"/>
        <family val="2"/>
      </rPr>
      <t>rateChDate</t>
    </r>
    <r>
      <rPr>
        <sz val="10"/>
        <rFont val="Verdana"/>
        <family val="2"/>
      </rPr>
      <t xml:space="preserve"> has no value, get </t>
    </r>
    <r>
      <rPr>
        <i/>
        <sz val="10"/>
        <rFont val="Verdana"/>
        <family val="2"/>
      </rPr>
      <t>interestRate</t>
    </r>
    <r>
      <rPr>
        <sz val="10"/>
        <rFont val="Verdana"/>
        <family val="2"/>
      </rPr>
      <t>. That means the security is a fixed rate bond</t>
    </r>
  </si>
  <si>
    <t>buildCpndate
interestKey</t>
  </si>
  <si>
    <r>
      <t xml:space="preserve">if </t>
    </r>
    <r>
      <rPr>
        <i/>
        <sz val="10"/>
        <rFont val="Verdana"/>
        <family val="2"/>
      </rPr>
      <t>buildCpnDate</t>
    </r>
    <r>
      <rPr>
        <sz val="10"/>
        <rFont val="Verdana"/>
        <family val="2"/>
      </rPr>
      <t xml:space="preserve"> and </t>
    </r>
    <r>
      <rPr>
        <i/>
        <sz val="10"/>
        <rFont val="Verdana"/>
        <family val="2"/>
      </rPr>
      <t xml:space="preserve">interestKey </t>
    </r>
    <r>
      <rPr>
        <sz val="10"/>
        <rFont val="Verdana"/>
        <family val="2"/>
      </rPr>
      <t xml:space="preserve">fields have values, hardcode </t>
    </r>
    <r>
      <rPr>
        <b/>
        <sz val="10"/>
        <color rgb="FFC00000"/>
        <rFont val="Verdana"/>
        <family val="2"/>
      </rPr>
      <t>31</t>
    </r>
    <r>
      <rPr>
        <sz val="10"/>
        <rFont val="Verdana"/>
        <family val="2"/>
      </rPr>
      <t xml:space="preserve"> (Floating Rate Notes)</t>
    </r>
  </si>
  <si>
    <t>interestRate</t>
  </si>
  <si>
    <t>Decimal Display</t>
  </si>
  <si>
    <t>GWPACK Label</t>
  </si>
  <si>
    <t>code</t>
  </si>
  <si>
    <t>longName</t>
  </si>
  <si>
    <t>type</t>
  </si>
  <si>
    <t>subType</t>
  </si>
  <si>
    <t>referenceCurrency</t>
  </si>
  <si>
    <t>mainStockExchange</t>
  </si>
  <si>
    <t>provider</t>
  </si>
  <si>
    <t>active</t>
  </si>
  <si>
    <t>Field not mapped by the GWPACK</t>
  </si>
  <si>
    <t>witholdingTax</t>
  </si>
  <si>
    <t>capitalGainTax</t>
  </si>
  <si>
    <t>priceCalculationRule</t>
  </si>
  <si>
    <t>valuationRule</t>
  </si>
  <si>
    <t>taxCountry</t>
  </si>
  <si>
    <t>tradable</t>
  </si>
  <si>
    <r>
      <t xml:space="preserve">hardcode </t>
    </r>
    <r>
      <rPr>
        <b/>
        <sz val="10"/>
        <color rgb="FFC00000"/>
        <rFont val="Verdana"/>
        <family val="2"/>
      </rPr>
      <t>0</t>
    </r>
  </si>
  <si>
    <t>roundLotQuantity</t>
  </si>
  <si>
    <t>tickSize</t>
  </si>
  <si>
    <t>euroNewInstrument</t>
  </si>
  <si>
    <t>riskNature</t>
  </si>
  <si>
    <t>accrualRule</t>
  </si>
  <si>
    <t>Linear Valuation Frequency</t>
  </si>
  <si>
    <t>Linear Valuation Unit</t>
  </si>
  <si>
    <t>maturityPrice</t>
  </si>
  <si>
    <t>subNature</t>
  </si>
  <si>
    <t>euroConversionDate</t>
  </si>
  <si>
    <t>euroConversionRule</t>
  </si>
  <si>
    <t>minimumQuantity</t>
  </si>
  <si>
    <t>multilingualLongName</t>
  </si>
  <si>
    <r>
      <t xml:space="preserve">Concatenate all values in English of the </t>
    </r>
    <r>
      <rPr>
        <i/>
        <sz val="10"/>
        <color theme="1"/>
        <rFont val="Verdana"/>
        <family val="2"/>
      </rPr>
      <t xml:space="preserve">Descript </t>
    </r>
    <r>
      <rPr>
        <sz val="10"/>
        <color theme="1"/>
        <rFont val="Verdana"/>
        <family val="2"/>
        <charset val="238"/>
      </rPr>
      <t>field</t>
    </r>
  </si>
  <si>
    <t>multilingualLongName(2)</t>
  </si>
  <si>
    <t>multilingualLongName(3)</t>
  </si>
  <si>
    <t>Take the value in German of the Descrip multi value field</t>
  </si>
  <si>
    <t>Take the value in French of the Descript multi value field</t>
  </si>
  <si>
    <r>
      <t xml:space="preserve">hardcode </t>
    </r>
    <r>
      <rPr>
        <b/>
        <sz val="10"/>
        <color rgb="FFC00000"/>
        <rFont val="Verdana"/>
        <family val="2"/>
      </rPr>
      <t>en</t>
    </r>
    <r>
      <rPr>
        <sz val="10"/>
        <color theme="1"/>
        <rFont val="Verdana"/>
        <family val="2"/>
      </rPr>
      <t xml:space="preserve"> (English)</t>
    </r>
  </si>
  <si>
    <r>
      <t xml:space="preserve">hardcode </t>
    </r>
    <r>
      <rPr>
        <b/>
        <sz val="10"/>
        <color rgb="FFC00000"/>
        <rFont val="Verdana"/>
        <family val="2"/>
      </rPr>
      <t>fr</t>
    </r>
    <r>
      <rPr>
        <sz val="10"/>
        <color theme="1"/>
        <rFont val="Verdana"/>
        <family val="2"/>
      </rPr>
      <t xml:space="preserve"> (French)</t>
    </r>
  </si>
  <si>
    <r>
      <t xml:space="preserve">hardcode </t>
    </r>
    <r>
      <rPr>
        <b/>
        <sz val="10"/>
        <color rgb="FFC00000"/>
        <rFont val="Verdana"/>
        <family val="2"/>
      </rPr>
      <t>de</t>
    </r>
    <r>
      <rPr>
        <sz val="10"/>
        <color theme="1"/>
        <rFont val="Verdana"/>
        <family val="2"/>
      </rPr>
      <t xml:space="preserve"> (German)</t>
    </r>
  </si>
  <si>
    <t>codification</t>
  </si>
  <si>
    <t xml:space="preserve">We treat only the case of ALT.INDEX.DUP = NO (in SM.PARAMETER table):
The field ALT.INDEX.DUP controls the level of duplication allowed in the fields I.S.I.N., EUROCLEAR.NO, CEDEL.NO, SEDOL.NO, SWISS.NO and CUSIP.NO, which can be defined as alternate indexes.
If this field is set to blank or 001, then duplication of the index keys will be allowed but only one security with a suffix of -000 will be allowed per index key. For example 100147-000 and 100147-001 could share the same I.S.I.N. code but 100147-000 and 100148-000 cannot.
If the field is set to NO, then a one to one relationship between the SECURITY.MASTER key and the alternate index key must exist. No duplication will be allowed in any of the fields.
If the field is set to YES, then no checking will be performed on the index keys and they may be used any number of times on any number of SECURITY.MASTER records.
If the field is set to OVERRIDE, then an override message will be produced. If the key is already used acceptance will allow duplication.
</t>
  </si>
  <si>
    <t>ID
SECURITY.CODE
TICKER.SYMBOL</t>
  </si>
  <si>
    <t>SecuritySuppJoinTickerSymbol</t>
  </si>
  <si>
    <t>Retrieve from SECURITY.SUPP the record that has the SECURITY.CODE field = to the ID in SECURITY.MASTER. Take the TICKER.SYMBOL field of this record</t>
  </si>
  <si>
    <t>Synonym CSEDOL</t>
  </si>
  <si>
    <t>SEDOL.NO</t>
  </si>
  <si>
    <t>sedolNo</t>
  </si>
  <si>
    <r>
      <t xml:space="preserve">hardcode </t>
    </r>
    <r>
      <rPr>
        <b/>
        <sz val="10"/>
        <color rgb="FFC00000"/>
        <rFont val="Verdana"/>
        <family val="2"/>
      </rPr>
      <t>SEDOL</t>
    </r>
  </si>
  <si>
    <t>SEDOL value to be created in the Codification table of TAP</t>
  </si>
  <si>
    <t>ALT.SECURITY.ID</t>
  </si>
  <si>
    <t>AltSecurityId</t>
  </si>
  <si>
    <t>All values in ALT.SEC.PARAMETER to be previously created as Codifications on Synonym on Financial Instrument</t>
  </si>
  <si>
    <t>ALT.SECURITY.NO</t>
  </si>
  <si>
    <t>AltSecurityNo</t>
  </si>
  <si>
    <t>Synonym ALT Security</t>
  </si>
  <si>
    <t>synonym</t>
  </si>
  <si>
    <t>For each value of the field ALT.SECURITY.ID create an entry into synonym</t>
  </si>
  <si>
    <t>agency</t>
  </si>
  <si>
    <t>validityDate</t>
  </si>
  <si>
    <t>rating</t>
  </si>
  <si>
    <t>sector</t>
  </si>
  <si>
    <r>
      <t xml:space="preserve">hardcode </t>
    </r>
    <r>
      <rPr>
        <b/>
        <sz val="10"/>
        <color rgb="FFC00000"/>
        <rFont val="Verdana"/>
        <family val="2"/>
      </rPr>
      <t>11</t>
    </r>
    <r>
      <rPr>
        <sz val="10"/>
        <color theme="1"/>
        <rFont val="Verdana"/>
        <family val="2"/>
        <charset val="238"/>
      </rPr>
      <t xml:space="preserve"> </t>
    </r>
  </si>
  <si>
    <t>Default Flag</t>
  </si>
  <si>
    <t>All values in COUNTRY application to be created as Countries in the table Geographical Area of TAP</t>
  </si>
  <si>
    <t>SHORT.NAME</t>
  </si>
  <si>
    <t>BLOCKING.DATE</t>
  </si>
  <si>
    <t>blockingDate</t>
  </si>
  <si>
    <r>
      <t xml:space="preserve">if </t>
    </r>
    <r>
      <rPr>
        <i/>
        <sz val="10"/>
        <rFont val="Verdana"/>
        <family val="2"/>
      </rPr>
      <t>blockingDate</t>
    </r>
    <r>
      <rPr>
        <sz val="10"/>
        <rFont val="Verdana"/>
        <family val="2"/>
      </rPr>
      <t xml:space="preserve"> is empty, set 1 (Active). Else, set 0.</t>
    </r>
  </si>
  <si>
    <t>PRICE.UPDATE.CODE</t>
  </si>
  <si>
    <t>priceUpdateCode</t>
  </si>
  <si>
    <t>Values in PRICE.UPDATE to be previously created in Third Party</t>
  </si>
  <si>
    <t>TRADING.UNITS</t>
  </si>
  <si>
    <t>tradingUnits</t>
  </si>
  <si>
    <t>Values in PRICE.UPDATE table to be previously created as Third Parties</t>
  </si>
  <si>
    <t>10.</t>
  </si>
  <si>
    <t>Instrument Deposit</t>
  </si>
  <si>
    <t xml:space="preserve">Instrument </t>
  </si>
  <si>
    <t>ID</t>
  </si>
  <si>
    <t>Id</t>
  </si>
  <si>
    <t>Deposit</t>
  </si>
  <si>
    <t>DEFAULT.DEPOSITORY</t>
  </si>
  <si>
    <t>DefaultDepository</t>
  </si>
  <si>
    <t>Values in CUSTOMER.SECURITY with CUSTOMER.TYPE = Depository to be previously created in Third Party as custodians</t>
  </si>
  <si>
    <t>Rank</t>
  </si>
  <si>
    <t>Main Deposit</t>
  </si>
  <si>
    <t>Use default value</t>
  </si>
  <si>
    <t>Values in CUSTOMER.SECURITY with CUSTOMER.TYPE = Depository to be created in Third Party as custocdians</t>
  </si>
  <si>
    <t>11.</t>
  </si>
  <si>
    <t>The instrument becomes inactive when this filed has a value, even if this value is a future date. This field is used as an additional filter for Initial Load. If an instrument is created with  a value in this field, it is going to be however imported into TAP as the Integration Solution does not make the difference between Create and Update</t>
  </si>
  <si>
    <r>
      <t xml:space="preserve">If interestDayBasis is A, A1, A2 or A3 set </t>
    </r>
    <r>
      <rPr>
        <b/>
        <sz val="10"/>
        <color rgb="FFC00000"/>
        <rFont val="Verdana"/>
        <family val="2"/>
      </rPr>
      <t xml:space="preserve">24
</t>
    </r>
    <r>
      <rPr>
        <sz val="10"/>
        <color theme="1"/>
        <rFont val="Verdana"/>
        <family val="2"/>
      </rPr>
      <t>If interestDayBasis is B set</t>
    </r>
    <r>
      <rPr>
        <b/>
        <sz val="10"/>
        <color rgb="FFC00000"/>
        <rFont val="Verdana"/>
        <family val="2"/>
      </rPr>
      <t xml:space="preserve"> 31
</t>
    </r>
    <r>
      <rPr>
        <sz val="10"/>
        <color theme="1"/>
        <rFont val="Verdana"/>
        <family val="2"/>
      </rPr>
      <t>If interestDayBasis is C set</t>
    </r>
    <r>
      <rPr>
        <b/>
        <sz val="10"/>
        <color rgb="FFC00000"/>
        <rFont val="Verdana"/>
        <family val="2"/>
      </rPr>
      <t xml:space="preserve"> 19
</t>
    </r>
    <r>
      <rPr>
        <sz val="10"/>
        <color theme="1"/>
        <rFont val="Verdana"/>
        <family val="2"/>
      </rPr>
      <t>If interestDayBasis is C1 set</t>
    </r>
    <r>
      <rPr>
        <b/>
        <sz val="10"/>
        <color rgb="FFC00000"/>
        <rFont val="Verdana"/>
        <family val="2"/>
      </rPr>
      <t xml:space="preserve"> 19
</t>
    </r>
    <r>
      <rPr>
        <sz val="10"/>
        <color theme="1"/>
        <rFont val="Verdana"/>
        <family val="2"/>
      </rPr>
      <t xml:space="preserve">If interestDayBasis is C2 set </t>
    </r>
    <r>
      <rPr>
        <b/>
        <sz val="10"/>
        <color rgb="FFC00000"/>
        <rFont val="Verdana"/>
        <family val="2"/>
      </rPr>
      <t xml:space="preserve">20
</t>
    </r>
    <r>
      <rPr>
        <sz val="10"/>
        <color theme="1"/>
        <rFont val="Verdana"/>
        <family val="2"/>
      </rPr>
      <t>If interestDayBasis is D set</t>
    </r>
    <r>
      <rPr>
        <b/>
        <sz val="10"/>
        <color rgb="FFC00000"/>
        <rFont val="Verdana"/>
        <family val="2"/>
      </rPr>
      <t xml:space="preserve"> 13
</t>
    </r>
    <r>
      <rPr>
        <sz val="10"/>
        <color theme="1"/>
        <rFont val="Verdana"/>
        <family val="2"/>
      </rPr>
      <t>If interestDayBasis is E set</t>
    </r>
    <r>
      <rPr>
        <b/>
        <sz val="10"/>
        <color rgb="FFC00000"/>
        <rFont val="Verdana"/>
        <family val="2"/>
      </rPr>
      <t xml:space="preserve"> 29
</t>
    </r>
    <r>
      <rPr>
        <sz val="10"/>
        <color theme="1"/>
        <rFont val="Verdana"/>
        <family val="2"/>
      </rPr>
      <t xml:space="preserve">If interestDayBasis is E1 </t>
    </r>
    <r>
      <rPr>
        <b/>
        <sz val="10"/>
        <color rgb="FFC00000"/>
        <rFont val="Verdana"/>
        <family val="2"/>
      </rPr>
      <t>set 30</t>
    </r>
    <r>
      <rPr>
        <sz val="10"/>
        <color rgb="FFC00000"/>
        <rFont val="Verdana"/>
        <family val="2"/>
      </rPr>
      <t xml:space="preserve">
</t>
    </r>
    <r>
      <rPr>
        <sz val="10"/>
        <color theme="1"/>
        <rFont val="Verdana"/>
        <family val="2"/>
      </rPr>
      <t>If interestDayBasis is F, F1 or F2 set</t>
    </r>
    <r>
      <rPr>
        <b/>
        <sz val="10"/>
        <color rgb="FFC00000"/>
        <rFont val="Verdana"/>
        <family val="2"/>
      </rPr>
      <t xml:space="preserve"> 26
</t>
    </r>
    <r>
      <rPr>
        <sz val="10"/>
        <color theme="1"/>
        <rFont val="Verdana"/>
        <family val="2"/>
      </rPr>
      <t xml:space="preserve">If interestDayBaisis is G set </t>
    </r>
    <r>
      <rPr>
        <b/>
        <sz val="10"/>
        <color rgb="FFC00000"/>
        <rFont val="Verdana"/>
        <family val="2"/>
      </rPr>
      <t xml:space="preserve">0
</t>
    </r>
    <r>
      <rPr>
        <sz val="10"/>
        <color theme="1"/>
        <rFont val="Verdana"/>
        <family val="2"/>
      </rPr>
      <t>If interestDayBasis is S set</t>
    </r>
    <r>
      <rPr>
        <b/>
        <sz val="10"/>
        <color rgb="FFC00000"/>
        <rFont val="Verdana"/>
        <family val="2"/>
      </rPr>
      <t xml:space="preserve"> 0
</t>
    </r>
    <r>
      <rPr>
        <sz val="10"/>
        <color theme="1"/>
        <rFont val="Verdana"/>
        <family val="2"/>
      </rPr>
      <t>if interestDayBasis is W set</t>
    </r>
    <r>
      <rPr>
        <b/>
        <sz val="10"/>
        <color rgb="FFC00000"/>
        <rFont val="Verdana"/>
        <family val="2"/>
      </rPr>
      <t xml:space="preserve"> 0
</t>
    </r>
    <r>
      <rPr>
        <sz val="10"/>
        <color theme="1"/>
        <rFont val="Verdana"/>
        <family val="2"/>
      </rPr>
      <t>if interestDayBasis is W1 set</t>
    </r>
    <r>
      <rPr>
        <b/>
        <sz val="10"/>
        <color rgb="FFC00000"/>
        <rFont val="Verdana"/>
        <family val="2"/>
      </rPr>
      <t xml:space="preserve"> 0
</t>
    </r>
    <r>
      <rPr>
        <sz val="10"/>
        <color theme="1"/>
        <rFont val="Verdana"/>
        <family val="2"/>
      </rPr>
      <t>if interestDayBasis is U set</t>
    </r>
    <r>
      <rPr>
        <b/>
        <sz val="10"/>
        <color rgb="FFC00000"/>
        <rFont val="Verdana"/>
        <family val="2"/>
      </rPr>
      <t xml:space="preserve"> 19
</t>
    </r>
    <r>
      <rPr>
        <sz val="10"/>
        <color theme="1"/>
        <rFont val="Verdana"/>
        <family val="2"/>
      </rPr>
      <t>if interestDayBasis is O set</t>
    </r>
    <r>
      <rPr>
        <b/>
        <sz val="10"/>
        <color rgb="FFC00000"/>
        <rFont val="Verdana"/>
        <family val="2"/>
      </rPr>
      <t xml:space="preserve"> 19</t>
    </r>
  </si>
  <si>
    <t>SECURITY.MASTER has its own values for INTEREST.DAY.BASIS displayed in a drop down list</t>
  </si>
  <si>
    <t>ISSUE.DATE</t>
  </si>
  <si>
    <t>issueDate</t>
  </si>
  <si>
    <t>We assume that values in COUPON.TAX.CODE  are ISO country codes and they have been imported as countries in Geographical Area table of TAP from the COUNTRY application of TAP. The value ZZ (zero tax) can vary from one client to another and must be configured. ZZ must exist as Geographical Area in TAP (created at Initial Setup)</t>
  </si>
  <si>
    <t>Only take the value before the "." 
So if you get for instance "AAA.S&amp;P", only take the value "AAA"</t>
  </si>
  <si>
    <t>If the global variable "STOCKEXCH_PREFIX" contains a value,
then
concat &lt;Value of global variable &lt;STOCKEXCH_PREFIX&gt; + STOCK.EXCHANGE
else
set to STOCK.EXCHANGE</t>
  </si>
  <si>
    <t>If the global variable "PRICEPROV_PREFIX" contains a value,
then
concat &lt;Value of global variable &lt;PRICEPROV_PREFIX&gt; + PRICE.UPDATE.CODE
else
set to PRICE.UPDATE.CODE</t>
  </si>
  <si>
    <t>Include Before Image?</t>
  </si>
  <si>
    <t>Old/New</t>
  </si>
  <si>
    <t>YES</t>
  </si>
  <si>
    <t>DELTA</t>
  </si>
  <si>
    <t>Delta: We cannot cover delete scenarios since the primary key is composed of a date but we only send updates if the field value has changed.</t>
  </si>
  <si>
    <t>GW Pack Name</t>
  </si>
  <si>
    <t>Associated Entity (Foreign Table)</t>
  </si>
  <si>
    <t>XSLT Mapping Rule</t>
  </si>
  <si>
    <t>DiscountInstrument, InstrumentDeposit</t>
  </si>
  <si>
    <t>nature_e</t>
  </si>
  <si>
    <t>name</t>
  </si>
  <si>
    <t>denom</t>
  </si>
  <si>
    <t>type_id</t>
  </si>
  <si>
    <t>subtype_id</t>
  </si>
  <si>
    <t>ref_curr_id</t>
  </si>
  <si>
    <t>issuer_third_id</t>
  </si>
  <si>
    <t>market_third_id</t>
  </si>
  <si>
    <t>provider_third_id</t>
  </si>
  <si>
    <t>active_f</t>
  </si>
  <si>
    <t>tax_rate_p</t>
  </si>
  <si>
    <t>cap_tax_rate_p</t>
  </si>
  <si>
    <t>price_calc_rule_e</t>
  </si>
  <si>
    <t>val_rule_e</t>
  </si>
  <si>
    <t>tax_geo_id</t>
  </si>
  <si>
    <t>odd_lot_qty_n</t>
  </si>
  <si>
    <t>tick_size_n</t>
  </si>
  <si>
    <t>new_euro_instr_id</t>
  </si>
  <si>
    <t>risk_nature_e</t>
  </si>
  <si>
    <t>risk_geo_id</t>
  </si>
  <si>
    <t>accrual_rule_e</t>
  </si>
  <si>
    <t>interest_rate_p</t>
  </si>
  <si>
    <t>end_d</t>
  </si>
  <si>
    <t>redemp_quote_n</t>
  </si>
  <si>
    <t>sub_nat_e</t>
  </si>
  <si>
    <t>euro_conv_d</t>
  </si>
  <si>
    <t>euro_conv_rule_e</t>
  </si>
  <si>
    <t>min_trade_qty_n</t>
  </si>
  <si>
    <t>language_dict_id</t>
  </si>
  <si>
    <t>codification_id</t>
  </si>
  <si>
    <t>begin_d</t>
  </si>
  <si>
    <t>rating_id</t>
  </si>
  <si>
    <t>validity_d</t>
  </si>
  <si>
    <t>sector_id</t>
  </si>
  <si>
    <t>instrument_id</t>
  </si>
  <si>
    <t>deposit</t>
  </si>
  <si>
    <t>deposit_id</t>
  </si>
  <si>
    <t>rank</t>
  </si>
  <si>
    <t>rank_n</t>
  </si>
  <si>
    <t>main</t>
  </si>
  <si>
    <t>main_f</t>
  </si>
  <si>
    <t>INSTRUMENT DEPOSIT                 
Filter: Create a record only if the field DEFAULT.DEPOSITORY is not empty</t>
  </si>
  <si>
    <t>TTI Adaptor Mapping Sheet</t>
  </si>
  <si>
    <t>DOCUMENT HISTORY</t>
  </si>
  <si>
    <t>Action (Create, Update, Delete, Deprecate)</t>
  </si>
  <si>
    <t>Author</t>
  </si>
  <si>
    <t>Date</t>
  </si>
  <si>
    <t>Adaptator Version</t>
  </si>
  <si>
    <t>Document Version</t>
  </si>
  <si>
    <t>Create</t>
  </si>
  <si>
    <t>sruscu</t>
  </si>
  <si>
    <t>Update</t>
  </si>
  <si>
    <t>nelsen</t>
  </si>
  <si>
    <t>DMSI-7301 - The transformation FinancialInstrumentDiscountInstrument should be enabled for the old/new mode</t>
  </si>
  <si>
    <t>Application/Version Details</t>
  </si>
  <si>
    <t>Mapped to flow</t>
  </si>
  <si>
    <t>Y</t>
  </si>
  <si>
    <t>Manual Old/New</t>
  </si>
  <si>
    <t>FinancialInstrumentDiscountInstrument</t>
  </si>
  <si>
    <t>XSLT</t>
  </si>
  <si>
    <t>FinancialInstrumentSecurity</t>
  </si>
  <si>
    <t>deepaks</t>
  </si>
  <si>
    <t>1.1.4</t>
  </si>
  <si>
    <t>Factorizing flows based on SECURITY.MASTER application</t>
  </si>
  <si>
    <t>update</t>
  </si>
  <si>
    <t>deepak</t>
  </si>
  <si>
    <t>Added STP field</t>
  </si>
  <si>
    <t>STP Order</t>
  </si>
  <si>
    <t>stp_order_e</t>
  </si>
  <si>
    <t>STP</t>
  </si>
  <si>
    <t>STP = 'YES' then 1 else 0</t>
  </si>
  <si>
    <t>COMPLEXITY</t>
  </si>
  <si>
    <t>riskLevel</t>
  </si>
  <si>
    <t>risk_level_n</t>
  </si>
  <si>
    <t>RISK.LEVEL</t>
  </si>
  <si>
    <t>Added Complexity and Risk level fields</t>
  </si>
  <si>
    <t>StpOrder</t>
  </si>
  <si>
    <t>Complexity Level</t>
  </si>
  <si>
    <t>complexityLevel</t>
  </si>
  <si>
    <t>complexity_level_e</t>
  </si>
  <si>
    <t>Islamic Compliance</t>
  </si>
  <si>
    <t>islamicCompliance</t>
  </si>
  <si>
    <t>islamic_compliance_e</t>
  </si>
  <si>
    <t>ISLAMIC.COMPLIANCE</t>
  </si>
  <si>
    <t>Yes, = 1,  No = 2, None = 0</t>
  </si>
  <si>
    <t>RISK.LEVEL*1 
RISK.LEVEL*2 
RISK.LEVEL*3 
RISK.LEVEL*4 
RISK.LEVEL*5 
RISK.LEVEL*6 
RISK.LEVEL*7 
RISK.LEVEL*8      
RISK.LEVEL*9 
RISK.LEVEL*10</t>
  </si>
  <si>
    <t>Instrument Chrono</t>
  </si>
  <si>
    <t>instr_id</t>
  </si>
  <si>
    <t>T24 identifier of the stock</t>
  </si>
  <si>
    <t>hardcode 17</t>
  </si>
  <si>
    <t>Populate T24 date</t>
  </si>
  <si>
    <t>If the value of volatility gets updated it should create a new line in TAP.</t>
  </si>
  <si>
    <t>currency_id</t>
  </si>
  <si>
    <t>Value</t>
  </si>
  <si>
    <t>value_n</t>
  </si>
  <si>
    <t>VOLATILITY</t>
  </si>
  <si>
    <t>rajaram</t>
  </si>
  <si>
    <t>Dec 15 2017</t>
  </si>
  <si>
    <t>Added complexity, risk level, islamic compliance, instrument chrono.</t>
  </si>
  <si>
    <t xml:space="preserve">Complexity </t>
  </si>
  <si>
    <t>complexity</t>
  </si>
  <si>
    <t>complexity_f</t>
  </si>
  <si>
    <t>SM.COMPLEXITY*Know =  1
SM.COMPLEXITY*NotKnow =  0</t>
  </si>
  <si>
    <t>SM.COMPLEXITY*HIGH =  3
SM.COMPLEXITY*MEDIUM =  2
SM.COMPLEXITY*SIMPLE =  1
SM.COMPLEXITY*Undefined = 0</t>
  </si>
  <si>
    <t>ChronologicalData</t>
  </si>
  <si>
    <t>Populate the chronological data section onlt if VOLATILITY has value.</t>
  </si>
  <si>
    <t>dataNature</t>
  </si>
  <si>
    <t>validity</t>
  </si>
  <si>
    <t>currency</t>
  </si>
  <si>
    <t>value</t>
  </si>
  <si>
    <t>MIN.INVESTMENT.QTY</t>
  </si>
  <si>
    <t>MinInvestmentQty</t>
  </si>
  <si>
    <t>MinTradeQuantity</t>
  </si>
  <si>
    <t>Changed T24 attribute name for AFB minimum investment qty</t>
  </si>
  <si>
    <t>concatenate all values in English of the DESCRIPT field</t>
  </si>
  <si>
    <t>DESCRIPT is a multi value field, with more than 1 values in English</t>
  </si>
  <si>
    <t>Kiran Naik</t>
  </si>
  <si>
    <t>Mar 25 2019</t>
  </si>
  <si>
    <t>Changed T24 field name of Min Trade Quantity for AFB Min Investment Qty</t>
  </si>
  <si>
    <t>5.1.0</t>
  </si>
  <si>
    <t>Changed T24 field name for Denomination to DESCRIPT from SHORT.NAME</t>
  </si>
  <si>
    <t>Jun 17 2019</t>
  </si>
  <si>
    <t>5.3.0</t>
  </si>
  <si>
    <t xml:space="preserve">Filled fields begin date and Issuer to cater to a request of SUPPORT- 9807/TTI-2991 </t>
  </si>
  <si>
    <t>issuer</t>
  </si>
  <si>
    <t>beginDate</t>
  </si>
  <si>
    <t xml:space="preserve">SECURITY.MASTER
SC.INDUSTRY
</t>
  </si>
  <si>
    <t>INDUSTRY.CODE
@ID</t>
  </si>
  <si>
    <t>T24_FI_GICS_INDUSTRY to be used for instruments if GICS.CODE is Yes in SC.INDUSTRY else use T24_FI_INDUSTRY</t>
  </si>
  <si>
    <t xml:space="preserve">T24_FI_INDUSTRY and T24_FI_GICS_INDUSTRY codification to be created before (see pre-requisites) </t>
  </si>
  <si>
    <t>Use T24 TODAY.DATE only if value of INDUSTRY.CODE is a new value - use compare old/new image. Else blank.</t>
  </si>
  <si>
    <t>IndustryCode</t>
  </si>
  <si>
    <t>Values in SC.INDUSTRY to be created before under Codification T24_FI_INDUSTRY and T24_FI_GICS_INDUSTRY depending on GICS.CODE flag in SC.INDUSTRY</t>
  </si>
  <si>
    <t>Updated mapping for Sector Attribution related to GICS.CODE</t>
  </si>
  <si>
    <t>June 26 2019</t>
  </si>
  <si>
    <t>Third Party</t>
  </si>
  <si>
    <t>OV.ISSUER</t>
  </si>
  <si>
    <t>ovIssuer</t>
  </si>
  <si>
    <t>If OV.ISSUER starts with "C-" then :
 a) remove prefix from value coming from OV.ISSUER
 b)   If the global variable "CUSTOMER_PREFIX" contains a value,
then
concat &lt;Value of global variable CUSTOMER_PREFIX&gt; + OV.ISSUER (without prefix)
else
set to OV.ISSUER (without prefix)
Else (OV.ISSUER starts with "I-" prefix)
 a) remove prefix from value coming from OV.ISSUER
 b)   If the global variable "ISSUER_PREFIX" contains a value,
then
concat &lt;Value of global variable ISSUER_PREFIX&gt; + OV.ISSUER (without prefix)
else
set to OV.ISSUER (without prefix)</t>
  </si>
  <si>
    <t>All issuers in SC.ISSUER table to exist in the Third Party table of TAP
All other issuers defined in CUSTOMER (If any) must exist in the Third Party table of TAP. This is not a pre-requisite if the bank can garantuee that only issuers from SC.ISSUER are used.</t>
  </si>
  <si>
    <t>negociable_f</t>
  </si>
  <si>
    <t>SEC.STATUS</t>
  </si>
  <si>
    <t>secStatus</t>
  </si>
  <si>
    <t>IF SEC.STATUS = DEF OR DEL OR SUS OR NON.TRADEABLE, set negociable_f as 0
ELSE 1</t>
  </si>
  <si>
    <t>Updated Negotiability field</t>
  </si>
  <si>
    <t>July 26 2019</t>
  </si>
  <si>
    <t>dataSecuProf</t>
  </si>
  <si>
    <t>data_secu_prof_id</t>
  </si>
  <si>
    <t>GRP.DEPT.CODE</t>
  </si>
  <si>
    <t>7.2.0</t>
  </si>
  <si>
    <t>Added Business Entity Compo sub table</t>
  </si>
  <si>
    <t>May 31 2021</t>
  </si>
  <si>
    <t>Business Entity Instr Composition</t>
  </si>
  <si>
    <t>FiPMS_BusinessEntityComposition</t>
  </si>
  <si>
    <t>bus_entity_instr_compo</t>
  </si>
  <si>
    <t>ALLOWED.COUNTRY is a multi-value field. TTI should create each line item based on the multi-value. If previous image value is not same as current image OR previous image value is not present for the same group ,then send delete record for previous value and create a new record for the new value</t>
  </si>
  <si>
    <t>Instrument</t>
  </si>
  <si>
    <t>Business Entity</t>
  </si>
  <si>
    <t>businessEntity,1//code</t>
  </si>
  <si>
    <t>bus_entity_id</t>
  </si>
  <si>
    <t>ALLOWED.COUNTRY</t>
  </si>
  <si>
    <t>If ALLOWED.COUNTRY satisfies the value in instrBusinessEntity variable, it will send the correponding value to TAP</t>
  </si>
  <si>
    <t>T24 values refer to COUNTRY table. A global variable (InstrBusinessEntity) will hold values</t>
  </si>
  <si>
    <t>Role</t>
  </si>
  <si>
    <t>role_e</t>
  </si>
  <si>
    <t>Default Value in TAP</t>
  </si>
  <si>
    <t>Main Business Entity</t>
  </si>
  <si>
    <t>main_bus_entity_f</t>
  </si>
  <si>
    <t>set to 0</t>
  </si>
  <si>
    <t>Business Entity Owner</t>
  </si>
  <si>
    <t>owner_business_entity_id</t>
  </si>
  <si>
    <t>N. Elsen</t>
  </si>
  <si>
    <t>9.2.0</t>
  </si>
  <si>
    <t>Lean TTI SAT, change filter definition</t>
  </si>
  <si>
    <r>
      <rPr>
        <b/>
        <sz val="11"/>
        <color rgb="FF006100"/>
        <rFont val="Calibri"/>
        <family val="2"/>
        <scheme val="minor"/>
      </rPr>
      <t xml:space="preserve">Filter: </t>
    </r>
    <r>
      <rPr>
        <sz val="11"/>
        <color rgb="FF006100"/>
        <rFont val="Calibri"/>
        <family val="2"/>
        <scheme val="minor"/>
      </rPr>
      <t xml:space="preserve"> 
   g_filterBySubAssetType = 'Y' and SUB.ASSET.TYPE  IN list_SubAssetType_FinancialInstrumentDiscountInstrument
    OR
    subAssetTypeTapInstrType exists and subAssetTypeTapInstrType = DISCINSTR
Additional filter for Initial Load: 
Retrieve only records that have the field BLOCKING.DATE empty</t>
    </r>
  </si>
  <si>
    <t>Nicolas Elsen</t>
  </si>
  <si>
    <t>September 12th, 2023</t>
  </si>
  <si>
    <t>9.4.0</t>
  </si>
  <si>
    <t>Tab "T24 Integration Studio": Added conditional event generation</t>
  </si>
  <si>
    <t>Conditional event generation rule</t>
  </si>
  <si>
    <t>Condition 1</t>
  </si>
  <si>
    <t>Join table SUB.ASSET.TYPE from field SUB.ASSET.TYPE. Check whether field TAP.INSTR.TYPE = 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</si>
</sst>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4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11"/>
      <color theme="1"/>
      <name val="Calibri"/>
      <family val="2"/>
      <scheme val="minor"/>
    </font>
    <font>
      <sz val="10"/>
      <name val="Verdana"/>
      <family val="2"/>
    </font>
    <font>
      <b/>
      <i/>
      <sz val="10"/>
      <color rgb="FF333300"/>
      <name val="Verdana"/>
      <family val="2"/>
    </font>
    <font>
      <i/>
      <sz val="10"/>
      <name val="Verdan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b/>
      <i/>
      <sz val="10"/>
      <color theme="1" tint="0.34998626667073579"/>
      <name val="Verdana"/>
      <family val="2"/>
    </font>
    <font>
      <sz val="10"/>
      <color rgb="FF006100"/>
      <name val="Calibri"/>
      <family val="2"/>
      <scheme val="minor"/>
    </font>
    <font>
      <sz val="10"/>
      <color rgb="FF9C0006"/>
      <name val="Calibri"/>
      <family val="2"/>
      <scheme val="minor"/>
    </font>
    <font>
      <sz val="10"/>
      <color theme="1"/>
      <name val="Verdana"/>
      <family val="2"/>
      <charset val="238"/>
    </font>
    <font>
      <b/>
      <sz val="10"/>
      <color rgb="FFC00000"/>
      <name val="Verdana"/>
      <family val="2"/>
    </font>
    <font>
      <sz val="10"/>
      <color rgb="FFC00000"/>
      <name val="Verdana"/>
      <family val="2"/>
    </font>
    <font>
      <i/>
      <sz val="10"/>
      <color theme="1"/>
      <name val="Verdana"/>
      <family val="2"/>
    </font>
    <font>
      <b/>
      <sz val="11"/>
      <color rgb="FF333300"/>
      <name val="Verdana"/>
      <family val="2"/>
    </font>
    <font>
      <b/>
      <i/>
      <sz val="11"/>
      <color rgb="FF333300"/>
      <name val="Calibri"/>
      <family val="2"/>
      <scheme val="minor"/>
    </font>
    <font>
      <sz val="16"/>
      <color rgb="FF006100"/>
      <name val="Calibri"/>
      <family val="2"/>
      <scheme val="minor"/>
    </font>
    <font>
      <sz val="11"/>
      <color rgb="FF006100"/>
      <name val="Calibri"/>
      <family val="2"/>
      <scheme val="minor"/>
    </font>
    <font>
      <b/>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1"/>
      <name val="Calibri"/>
      <family val="2"/>
      <scheme val="minor"/>
    </font>
    <font>
      <sz val="11"/>
      <color theme="1" tint="0.34998626667073579"/>
      <name val="Calibri"/>
      <family val="2"/>
      <scheme val="minor"/>
    </font>
    <font>
      <i/>
      <sz val="11"/>
      <name val="Calibri"/>
      <family val="2"/>
      <scheme val="minor"/>
    </font>
    <font>
      <b/>
      <sz val="10"/>
      <name val="Verdana"/>
      <family val="2"/>
    </font>
    <font>
      <b/>
      <sz val="10"/>
      <color theme="1" tint="0.34998626667073579"/>
      <name val="Verdana"/>
      <family val="2"/>
    </font>
    <font>
      <b/>
      <sz val="9"/>
      <color indexed="81"/>
      <name val="Tahoma"/>
      <family val="2"/>
    </font>
    <font>
      <b/>
      <i/>
      <sz val="10"/>
      <name val="Verdana"/>
      <family val="2"/>
    </font>
    <font>
      <sz val="10"/>
      <name val="Verdana"/>
      <family val="2"/>
      <charset val="238"/>
    </font>
    <font>
      <b/>
      <sz val="18"/>
      <color theme="1"/>
      <name val="Verdana"/>
      <family val="2"/>
    </font>
  </fonts>
  <fills count="15">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rgb="FF99CC0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6" tint="0.59996337778862885"/>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5" tint="0.39997558519241921"/>
        <bgColor indexed="64"/>
      </patternFill>
    </fill>
  </fills>
  <borders count="86">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right style="thin">
        <color auto="1"/>
      </right>
      <top style="hair">
        <color auto="1"/>
      </top>
      <bottom/>
      <diagonal/>
    </border>
    <border>
      <left/>
      <right/>
      <top style="hair">
        <color auto="1"/>
      </top>
      <bottom style="hair">
        <color auto="1"/>
      </bottom>
      <diagonal/>
    </border>
    <border>
      <left/>
      <right style="dashed">
        <color auto="1"/>
      </right>
      <top style="hair">
        <color auto="1"/>
      </top>
      <bottom style="hair">
        <color auto="1"/>
      </bottom>
      <diagonal/>
    </border>
    <border>
      <left style="dashed">
        <color auto="1"/>
      </left>
      <right/>
      <top style="hair">
        <color auto="1"/>
      </top>
      <bottom style="hair">
        <color auto="1"/>
      </bottom>
      <diagonal/>
    </border>
    <border>
      <left style="dashed">
        <color auto="1"/>
      </left>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style="hair">
        <color auto="1"/>
      </left>
      <right style="dashed">
        <color auto="1"/>
      </right>
      <top style="hair">
        <color auto="1"/>
      </top>
      <bottom style="thin">
        <color auto="1"/>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style="hair">
        <color auto="1"/>
      </top>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dashed">
        <color auto="1"/>
      </left>
      <right style="thin">
        <color auto="1"/>
      </right>
      <top style="hair">
        <color auto="1"/>
      </top>
      <bottom style="hair">
        <color auto="1"/>
      </bottom>
      <diagonal/>
    </border>
    <border>
      <left/>
      <right style="dashed">
        <color auto="1"/>
      </right>
      <top style="thick">
        <color auto="1"/>
      </top>
      <bottom/>
      <diagonal/>
    </border>
    <border>
      <left/>
      <right style="dashed">
        <color auto="1"/>
      </right>
      <top style="hair">
        <color auto="1"/>
      </top>
      <bottom/>
      <diagonal/>
    </border>
    <border>
      <left style="hair">
        <color auto="1"/>
      </left>
      <right style="hair">
        <color auto="1"/>
      </right>
      <top style="thick">
        <color auto="1"/>
      </top>
      <bottom style="hair">
        <color auto="1"/>
      </bottom>
      <diagonal/>
    </border>
    <border>
      <left style="hair">
        <color auto="1"/>
      </left>
      <right/>
      <top style="hair">
        <color auto="1"/>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dashed">
        <color auto="1"/>
      </right>
      <top/>
      <bottom/>
      <diagonal/>
    </border>
    <border>
      <left/>
      <right style="dashed">
        <color auto="1"/>
      </right>
      <top/>
      <bottom style="mediumDashed">
        <color auto="1"/>
      </bottom>
      <diagonal/>
    </border>
    <border>
      <left/>
      <right/>
      <top/>
      <bottom style="hair">
        <color auto="1"/>
      </bottom>
      <diagonal/>
    </border>
    <border>
      <left/>
      <right/>
      <top style="hair">
        <color auto="1"/>
      </top>
      <bottom style="thin">
        <color auto="1"/>
      </bottom>
      <diagonal/>
    </border>
    <border>
      <left/>
      <right/>
      <top style="thin">
        <color auto="1"/>
      </top>
      <bottom style="hair">
        <color auto="1"/>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
      <left style="medium">
        <color auto="1"/>
      </left>
      <right/>
      <top/>
      <bottom style="thin">
        <color indexed="64"/>
      </bottom>
      <diagonal/>
    </border>
    <border>
      <left style="hair">
        <color auto="1"/>
      </left>
      <right style="thin">
        <color indexed="64"/>
      </right>
      <top style="hair">
        <color auto="1"/>
      </top>
      <bottom style="hair">
        <color auto="1"/>
      </bottom>
      <diagonal/>
    </border>
    <border>
      <left style="dashed">
        <color auto="1"/>
      </left>
      <right style="dashed">
        <color auto="1"/>
      </right>
      <top style="hair">
        <color auto="1"/>
      </top>
      <bottom style="thin">
        <color auto="1"/>
      </bottom>
      <diagonal/>
    </border>
    <border>
      <left style="hair">
        <color auto="1"/>
      </left>
      <right/>
      <top style="hair">
        <color auto="1"/>
      </top>
      <bottom style="thin">
        <color auto="1"/>
      </bottom>
      <diagonal/>
    </border>
    <border>
      <left/>
      <right/>
      <top style="thin">
        <color auto="1"/>
      </top>
      <bottom style="thick">
        <color auto="1"/>
      </bottom>
      <diagonal/>
    </border>
    <border>
      <left style="thin">
        <color indexed="64"/>
      </left>
      <right style="thin">
        <color indexed="64"/>
      </right>
      <top style="thick">
        <color auto="1"/>
      </top>
      <bottom style="thin">
        <color auto="1"/>
      </bottom>
      <diagonal/>
    </border>
  </borders>
  <cellStyleXfs count="5">
    <xf numFmtId="0" fontId="0" fillId="0" borderId="0"/>
    <xf numFmtId="0" fontId="19" fillId="9" borderId="0" applyNumberFormat="0" applyBorder="0" applyAlignment="0" applyProtection="0"/>
    <xf numFmtId="0" fontId="20" fillId="10" borderId="0" applyNumberFormat="0" applyBorder="0" applyAlignment="0" applyProtection="0"/>
    <xf numFmtId="0" fontId="19" fillId="9" borderId="0" applyNumberFormat="0" applyBorder="0" applyAlignment="0" applyProtection="0"/>
    <xf numFmtId="0" fontId="20" fillId="10" borderId="0" applyNumberFormat="0" applyBorder="0" applyAlignment="0" applyProtection="0"/>
  </cellStyleXfs>
  <cellXfs count="257">
    <xf numFmtId="0" fontId="0" fillId="0" borderId="0" xfId="0"/>
    <xf numFmtId="0" fontId="6" fillId="4" borderId="0" xfId="0" applyFont="1" applyFill="1" applyAlignment="1" applyProtection="1">
      <alignment horizontal="justify" vertical="top"/>
      <protection hidden="1"/>
    </xf>
    <xf numFmtId="0" fontId="6" fillId="4" borderId="0" xfId="0" applyFont="1" applyFill="1" applyAlignment="1" applyProtection="1">
      <alignment horizontal="justify" vertical="top" wrapText="1"/>
      <protection hidden="1"/>
    </xf>
    <xf numFmtId="49" fontId="7" fillId="4" borderId="0" xfId="0" quotePrefix="1" applyNumberFormat="1" applyFont="1" applyFill="1" applyAlignment="1" applyProtection="1">
      <alignment vertical="top" wrapText="1"/>
      <protection hidden="1"/>
    </xf>
    <xf numFmtId="0" fontId="5" fillId="4" borderId="0" xfId="0" applyFont="1" applyFill="1" applyAlignment="1" applyProtection="1">
      <alignment vertical="top"/>
      <protection hidden="1"/>
    </xf>
    <xf numFmtId="0" fontId="7" fillId="4" borderId="0" xfId="0" applyFont="1" applyFill="1" applyAlignment="1" applyProtection="1">
      <alignment horizontal="justify" vertical="top" wrapText="1"/>
      <protection hidden="1"/>
    </xf>
    <xf numFmtId="0" fontId="7" fillId="4" borderId="9" xfId="0" quotePrefix="1" applyFont="1" applyFill="1" applyBorder="1" applyAlignment="1" applyProtection="1">
      <alignment horizontal="justify" vertical="top"/>
      <protection hidden="1"/>
    </xf>
    <xf numFmtId="0" fontId="7" fillId="4" borderId="4" xfId="0" applyFont="1" applyFill="1" applyBorder="1" applyAlignment="1" applyProtection="1">
      <alignment horizontal="justify" vertical="top"/>
      <protection hidden="1"/>
    </xf>
    <xf numFmtId="0" fontId="11" fillId="4" borderId="4" xfId="0" applyFont="1" applyFill="1" applyBorder="1" applyAlignment="1" applyProtection="1">
      <alignment horizontal="justify" vertical="top" wrapText="1"/>
      <protection hidden="1"/>
    </xf>
    <xf numFmtId="0" fontId="7" fillId="4" borderId="12" xfId="0" applyFont="1" applyFill="1" applyBorder="1" applyAlignment="1" applyProtection="1">
      <alignment horizontal="justify" vertical="top"/>
      <protection hidden="1"/>
    </xf>
    <xf numFmtId="0" fontId="3" fillId="4" borderId="3" xfId="0" applyFont="1" applyFill="1" applyBorder="1" applyAlignment="1" applyProtection="1">
      <alignment horizontal="justify" vertical="top" wrapText="1"/>
      <protection hidden="1"/>
    </xf>
    <xf numFmtId="49" fontId="7" fillId="4" borderId="0" xfId="0" applyNumberFormat="1" applyFont="1" applyFill="1" applyAlignment="1" applyProtection="1">
      <alignment vertical="top" wrapText="1"/>
      <protection hidden="1"/>
    </xf>
    <xf numFmtId="0" fontId="10" fillId="4" borderId="0" xfId="0" applyFont="1" applyFill="1" applyAlignment="1">
      <alignment vertical="top" wrapText="1"/>
    </xf>
    <xf numFmtId="0" fontId="11" fillId="4" borderId="8" xfId="0" applyFont="1" applyFill="1" applyBorder="1" applyAlignment="1" applyProtection="1">
      <alignment horizontal="justify" vertical="top" wrapText="1"/>
      <protection hidden="1"/>
    </xf>
    <xf numFmtId="0" fontId="11" fillId="4" borderId="2" xfId="0" applyFont="1" applyFill="1" applyBorder="1" applyAlignment="1" applyProtection="1">
      <alignment horizontal="justify" vertical="top" wrapText="1"/>
      <protection hidden="1"/>
    </xf>
    <xf numFmtId="0" fontId="12" fillId="5" borderId="4" xfId="0" applyFont="1" applyFill="1" applyBorder="1" applyAlignment="1" applyProtection="1">
      <alignment horizontal="justify" vertical="top"/>
      <protection hidden="1"/>
    </xf>
    <xf numFmtId="0" fontId="11" fillId="4" borderId="11"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8" fillId="3" borderId="28" xfId="0" applyFont="1" applyFill="1" applyBorder="1" applyAlignment="1" applyProtection="1">
      <alignment vertical="top" wrapText="1"/>
      <protection hidden="1"/>
    </xf>
    <xf numFmtId="0" fontId="11" fillId="6" borderId="2" xfId="0" applyFont="1" applyFill="1" applyBorder="1" applyAlignment="1" applyProtection="1">
      <alignment horizontal="justify" vertical="top" wrapText="1"/>
      <protection hidden="1"/>
    </xf>
    <xf numFmtId="0" fontId="7" fillId="6" borderId="4" xfId="0" applyFont="1" applyFill="1" applyBorder="1" applyAlignment="1" applyProtection="1">
      <alignment horizontal="justify" vertical="top"/>
      <protection hidden="1"/>
    </xf>
    <xf numFmtId="0" fontId="7" fillId="6" borderId="12" xfId="0" applyFont="1" applyFill="1" applyBorder="1" applyAlignment="1" applyProtection="1">
      <alignment horizontal="justify" vertical="top"/>
      <protection hidden="1"/>
    </xf>
    <xf numFmtId="0" fontId="11" fillId="6" borderId="11" xfId="0" applyFont="1" applyFill="1" applyBorder="1" applyAlignment="1" applyProtection="1">
      <alignment horizontal="justify" vertical="top" wrapText="1"/>
      <protection hidden="1"/>
    </xf>
    <xf numFmtId="0" fontId="4" fillId="4" borderId="0" xfId="0" applyFont="1" applyFill="1" applyAlignment="1" applyProtection="1">
      <alignment horizontal="justify" vertical="top"/>
      <protection hidden="1"/>
    </xf>
    <xf numFmtId="0" fontId="13" fillId="4" borderId="18" xfId="0" applyFont="1" applyFill="1" applyBorder="1" applyAlignment="1" applyProtection="1">
      <alignment horizontal="justify" vertical="top" wrapText="1"/>
      <protection hidden="1"/>
    </xf>
    <xf numFmtId="0" fontId="13" fillId="4" borderId="19" xfId="0" applyFont="1" applyFill="1" applyBorder="1" applyAlignment="1" applyProtection="1">
      <alignment horizontal="justify" vertical="top" wrapText="1"/>
      <protection hidden="1"/>
    </xf>
    <xf numFmtId="0" fontId="13" fillId="4" borderId="20" xfId="0" applyFont="1" applyFill="1" applyBorder="1" applyAlignment="1" applyProtection="1">
      <alignment horizontal="justify" vertical="top" wrapText="1"/>
      <protection hidden="1"/>
    </xf>
    <xf numFmtId="0" fontId="13" fillId="6" borderId="20" xfId="0" applyFont="1" applyFill="1" applyBorder="1" applyAlignment="1" applyProtection="1">
      <alignment horizontal="justify" vertical="top" wrapText="1"/>
      <protection hidden="1"/>
    </xf>
    <xf numFmtId="0" fontId="13" fillId="6" borderId="21" xfId="0" applyFont="1" applyFill="1" applyBorder="1" applyAlignment="1" applyProtection="1">
      <alignment horizontal="justify" vertical="top" wrapText="1"/>
      <protection hidden="1"/>
    </xf>
    <xf numFmtId="0" fontId="12" fillId="5" borderId="2" xfId="0" applyFont="1" applyFill="1" applyBorder="1" applyAlignment="1" applyProtection="1">
      <alignment horizontal="justify" vertical="top" wrapText="1"/>
      <protection hidden="1"/>
    </xf>
    <xf numFmtId="0" fontId="8" fillId="3" borderId="33" xfId="0" applyFont="1" applyFill="1" applyBorder="1" applyAlignment="1" applyProtection="1">
      <alignment vertical="top" wrapText="1"/>
      <protection hidden="1"/>
    </xf>
    <xf numFmtId="0" fontId="7" fillId="6" borderId="12" xfId="0" applyFont="1" applyFill="1" applyBorder="1" applyAlignment="1" applyProtection="1">
      <alignment horizontal="justify" vertical="top" wrapText="1"/>
      <protection hidden="1"/>
    </xf>
    <xf numFmtId="0" fontId="15" fillId="3" borderId="29" xfId="0" applyFont="1" applyFill="1" applyBorder="1" applyAlignment="1" applyProtection="1">
      <alignment vertical="top" wrapText="1"/>
      <protection hidden="1"/>
    </xf>
    <xf numFmtId="0" fontId="16" fillId="4" borderId="18" xfId="0" applyFont="1" applyFill="1" applyBorder="1" applyAlignment="1" applyProtection="1">
      <alignment horizontal="justify" vertical="top"/>
      <protection hidden="1"/>
    </xf>
    <xf numFmtId="0" fontId="16" fillId="4" borderId="19" xfId="0" applyFont="1" applyFill="1" applyBorder="1" applyAlignment="1" applyProtection="1">
      <alignment horizontal="justify" vertical="top"/>
      <protection hidden="1"/>
    </xf>
    <xf numFmtId="0" fontId="16" fillId="4" borderId="20" xfId="0" applyFont="1" applyFill="1" applyBorder="1" applyAlignment="1" applyProtection="1">
      <alignment horizontal="justify" vertical="top"/>
      <protection hidden="1"/>
    </xf>
    <xf numFmtId="0" fontId="16" fillId="6" borderId="20" xfId="0" applyFont="1" applyFill="1" applyBorder="1" applyAlignment="1" applyProtection="1">
      <alignment horizontal="justify" vertical="top"/>
      <protection hidden="1"/>
    </xf>
    <xf numFmtId="0" fontId="8" fillId="8" borderId="30" xfId="0" applyFont="1" applyFill="1" applyBorder="1" applyAlignment="1" applyProtection="1">
      <alignment horizontal="justify" vertical="top" wrapText="1"/>
      <protection hidden="1"/>
    </xf>
    <xf numFmtId="0" fontId="8" fillId="8" borderId="36" xfId="0" applyFont="1" applyFill="1" applyBorder="1" applyAlignment="1" applyProtection="1">
      <alignment horizontal="justify" vertical="top" wrapText="1"/>
      <protection hidden="1"/>
    </xf>
    <xf numFmtId="0" fontId="8" fillId="8" borderId="29" xfId="0" applyFont="1" applyFill="1" applyBorder="1" applyAlignment="1" applyProtection="1">
      <alignment horizontal="justify" vertical="top" wrapText="1"/>
      <protection hidden="1"/>
    </xf>
    <xf numFmtId="0" fontId="8" fillId="8" borderId="31" xfId="0" applyFont="1" applyFill="1" applyBorder="1" applyAlignment="1" applyProtection="1">
      <alignment horizontal="justify" vertical="top" wrapText="1"/>
      <protection hidden="1"/>
    </xf>
    <xf numFmtId="0" fontId="8" fillId="3" borderId="44" xfId="0" applyFont="1" applyFill="1" applyBorder="1" applyAlignment="1" applyProtection="1">
      <alignment vertical="top" wrapText="1"/>
      <protection hidden="1"/>
    </xf>
    <xf numFmtId="0" fontId="9" fillId="4" borderId="0" xfId="0" applyFont="1" applyFill="1" applyAlignment="1" applyProtection="1">
      <alignment horizontal="justify" vertical="top"/>
      <protection hidden="1"/>
    </xf>
    <xf numFmtId="0" fontId="13" fillId="4" borderId="45" xfId="0" applyFont="1" applyFill="1" applyBorder="1" applyAlignment="1" applyProtection="1">
      <alignment horizontal="justify" vertical="top" wrapText="1"/>
      <protection hidden="1"/>
    </xf>
    <xf numFmtId="0" fontId="13" fillId="4" borderId="46" xfId="0" applyFont="1" applyFill="1" applyBorder="1" applyAlignment="1" applyProtection="1">
      <alignment horizontal="justify" vertical="top" wrapText="1"/>
      <protection hidden="1"/>
    </xf>
    <xf numFmtId="0" fontId="13" fillId="4" borderId="47" xfId="0" applyFont="1" applyFill="1" applyBorder="1" applyAlignment="1" applyProtection="1">
      <alignment horizontal="justify" vertical="top" wrapText="1"/>
      <protection hidden="1"/>
    </xf>
    <xf numFmtId="0" fontId="13" fillId="6" borderId="47" xfId="0" applyFont="1" applyFill="1" applyBorder="1" applyAlignment="1" applyProtection="1">
      <alignment horizontal="justify" vertical="top" wrapText="1"/>
      <protection hidden="1"/>
    </xf>
    <xf numFmtId="0" fontId="13" fillId="6" borderId="46" xfId="0" applyFont="1" applyFill="1" applyBorder="1" applyAlignment="1" applyProtection="1">
      <alignment horizontal="justify" vertical="top" wrapText="1"/>
      <protection hidden="1"/>
    </xf>
    <xf numFmtId="0" fontId="18" fillId="5" borderId="19" xfId="0" applyFont="1" applyFill="1" applyBorder="1" applyAlignment="1" applyProtection="1">
      <alignment horizontal="justify" vertical="top"/>
      <protection hidden="1"/>
    </xf>
    <xf numFmtId="0" fontId="12" fillId="5" borderId="15" xfId="0" applyFont="1" applyFill="1" applyBorder="1" applyAlignment="1" applyProtection="1">
      <alignment horizontal="justify" vertical="top"/>
      <protection hidden="1"/>
    </xf>
    <xf numFmtId="0" fontId="12" fillId="5" borderId="46" xfId="0" applyFont="1" applyFill="1" applyBorder="1" applyAlignment="1" applyProtection="1">
      <alignment horizontal="justify" vertical="top"/>
      <protection hidden="1"/>
    </xf>
    <xf numFmtId="0" fontId="20" fillId="10" borderId="16" xfId="2" applyBorder="1" applyAlignment="1" applyProtection="1">
      <alignment horizontal="justify" vertical="top"/>
      <protection hidden="1"/>
    </xf>
    <xf numFmtId="0" fontId="20" fillId="10" borderId="17" xfId="2" applyBorder="1" applyAlignment="1" applyProtection="1">
      <alignment horizontal="justify" vertical="top"/>
      <protection hidden="1"/>
    </xf>
    <xf numFmtId="0" fontId="20" fillId="10" borderId="14" xfId="2" applyBorder="1" applyAlignment="1" applyProtection="1">
      <alignment horizontal="justify" vertical="top"/>
      <protection hidden="1"/>
    </xf>
    <xf numFmtId="0" fontId="20" fillId="10" borderId="0" xfId="2" applyAlignment="1" applyProtection="1">
      <alignment horizontal="justify" vertical="top"/>
      <protection hidden="1"/>
    </xf>
    <xf numFmtId="0" fontId="20" fillId="10" borderId="12" xfId="2" applyBorder="1" applyAlignment="1" applyProtection="1">
      <alignment horizontal="justify" vertical="top"/>
      <protection hidden="1"/>
    </xf>
    <xf numFmtId="0" fontId="20" fillId="10" borderId="4" xfId="2" applyBorder="1" applyAlignment="1" applyProtection="1">
      <alignment horizontal="justify" vertical="top"/>
      <protection hidden="1"/>
    </xf>
    <xf numFmtId="0" fontId="20" fillId="10" borderId="0" xfId="2" applyAlignment="1" applyProtection="1">
      <alignment horizontal="justify" vertical="top" wrapText="1"/>
      <protection hidden="1"/>
    </xf>
    <xf numFmtId="0" fontId="20" fillId="10" borderId="17" xfId="2" applyBorder="1" applyAlignment="1" applyProtection="1">
      <alignment horizontal="justify" vertical="top" wrapText="1"/>
      <protection hidden="1"/>
    </xf>
    <xf numFmtId="0" fontId="8" fillId="2" borderId="5" xfId="0" applyFont="1" applyFill="1" applyBorder="1" applyAlignment="1" applyProtection="1">
      <alignment vertical="top" wrapText="1"/>
      <protection hidden="1"/>
    </xf>
    <xf numFmtId="0" fontId="21" fillId="4" borderId="10" xfId="0" applyFont="1" applyFill="1" applyBorder="1" applyAlignment="1" applyProtection="1">
      <alignment horizontal="justify" vertical="top" wrapText="1"/>
      <protection hidden="1"/>
    </xf>
    <xf numFmtId="0" fontId="21" fillId="4" borderId="3" xfId="0" applyFont="1" applyFill="1" applyBorder="1" applyAlignment="1" applyProtection="1">
      <alignment horizontal="justify" vertical="top" wrapText="1"/>
      <protection hidden="1"/>
    </xf>
    <xf numFmtId="0" fontId="21" fillId="4" borderId="9" xfId="0" applyFont="1" applyFill="1" applyBorder="1" applyAlignment="1" applyProtection="1">
      <alignment horizontal="justify" vertical="top" wrapText="1"/>
      <protection hidden="1"/>
    </xf>
    <xf numFmtId="0" fontId="21" fillId="4" borderId="12" xfId="0" applyFont="1" applyFill="1" applyBorder="1" applyAlignment="1" applyProtection="1">
      <alignment horizontal="justify" vertical="top" wrapText="1"/>
      <protection hidden="1"/>
    </xf>
    <xf numFmtId="0" fontId="21" fillId="6" borderId="32" xfId="0" applyFont="1" applyFill="1" applyBorder="1" applyAlignment="1" applyProtection="1">
      <alignment horizontal="justify" vertical="top" wrapText="1"/>
      <protection hidden="1"/>
    </xf>
    <xf numFmtId="0" fontId="21" fillId="6" borderId="3" xfId="0" applyFont="1" applyFill="1" applyBorder="1" applyAlignment="1" applyProtection="1">
      <alignment horizontal="justify" vertical="top" wrapText="1"/>
      <protection hidden="1"/>
    </xf>
    <xf numFmtId="0" fontId="21" fillId="6" borderId="13" xfId="0" applyFont="1" applyFill="1" applyBorder="1" applyAlignment="1" applyProtection="1">
      <alignment horizontal="justify" vertical="top" wrapText="1"/>
      <protection hidden="1"/>
    </xf>
    <xf numFmtId="0" fontId="21" fillId="5" borderId="4" xfId="0" applyFont="1" applyFill="1" applyBorder="1" applyAlignment="1">
      <alignment horizontal="justify" vertical="top"/>
    </xf>
    <xf numFmtId="0" fontId="21" fillId="5" borderId="48" xfId="0" applyFont="1" applyFill="1" applyBorder="1" applyAlignment="1" applyProtection="1">
      <alignment horizontal="justify" vertical="top" wrapText="1"/>
      <protection hidden="1"/>
    </xf>
    <xf numFmtId="0" fontId="21" fillId="6" borderId="4" xfId="0" applyFont="1" applyFill="1" applyBorder="1" applyAlignment="1" applyProtection="1">
      <alignment horizontal="justify" vertical="top" wrapText="1"/>
      <protection hidden="1"/>
    </xf>
    <xf numFmtId="0" fontId="21" fillId="6" borderId="12" xfId="0" applyFont="1" applyFill="1" applyBorder="1" applyAlignment="1" applyProtection="1">
      <alignment horizontal="left" vertical="top" wrapText="1"/>
      <protection hidden="1"/>
    </xf>
    <xf numFmtId="0" fontId="7" fillId="4" borderId="12" xfId="0" applyFont="1" applyFill="1" applyBorder="1" applyAlignment="1" applyProtection="1">
      <alignment horizontal="justify" vertical="top" wrapText="1"/>
      <protection hidden="1"/>
    </xf>
    <xf numFmtId="0" fontId="7" fillId="4" borderId="4"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6" borderId="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35"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7" fillId="6" borderId="4" xfId="0" applyFont="1" applyFill="1" applyBorder="1" applyAlignment="1" applyProtection="1">
      <alignment horizontal="justify" vertical="top" wrapText="1"/>
      <protection hidden="1"/>
    </xf>
    <xf numFmtId="0" fontId="11" fillId="4" borderId="49" xfId="0" applyFont="1" applyFill="1" applyBorder="1" applyAlignment="1" applyProtection="1">
      <alignment horizontal="justify" vertical="top"/>
      <protection hidden="1"/>
    </xf>
    <xf numFmtId="0" fontId="11" fillId="4" borderId="50" xfId="0" applyFont="1" applyFill="1" applyBorder="1" applyAlignment="1" applyProtection="1">
      <alignment horizontal="justify" vertical="top"/>
      <protection hidden="1"/>
    </xf>
    <xf numFmtId="0" fontId="11" fillId="4" borderId="15" xfId="0" applyFont="1" applyFill="1" applyBorder="1" applyAlignment="1" applyProtection="1">
      <alignment horizontal="justify" vertical="top"/>
      <protection hidden="1"/>
    </xf>
    <xf numFmtId="0" fontId="11" fillId="6" borderId="50" xfId="0" applyFont="1" applyFill="1" applyBorder="1" applyAlignment="1" applyProtection="1">
      <alignment horizontal="justify" vertical="top"/>
      <protection hidden="1"/>
    </xf>
    <xf numFmtId="0" fontId="11" fillId="6" borderId="15" xfId="0" applyFont="1" applyFill="1" applyBorder="1" applyAlignment="1" applyProtection="1">
      <alignment horizontal="justify" vertical="top"/>
      <protection hidden="1"/>
    </xf>
    <xf numFmtId="0" fontId="8" fillId="2" borderId="46" xfId="0" applyFont="1" applyFill="1" applyBorder="1" applyAlignment="1" applyProtection="1">
      <alignment vertical="top" wrapText="1"/>
      <protection hidden="1"/>
    </xf>
    <xf numFmtId="0" fontId="11" fillId="4" borderId="46" xfId="0" applyFont="1" applyFill="1" applyBorder="1" applyAlignment="1" applyProtection="1">
      <alignment horizontal="justify" vertical="top" wrapText="1"/>
      <protection hidden="1"/>
    </xf>
    <xf numFmtId="0" fontId="12" fillId="5" borderId="46" xfId="0" applyFont="1" applyFill="1" applyBorder="1" applyAlignment="1" applyProtection="1">
      <alignment horizontal="justify" vertical="top" wrapText="1"/>
      <protection hidden="1"/>
    </xf>
    <xf numFmtId="0" fontId="11" fillId="6" borderId="46" xfId="0" applyFont="1" applyFill="1" applyBorder="1" applyAlignment="1" applyProtection="1">
      <alignment horizontal="justify" vertical="top" wrapText="1"/>
      <protection hidden="1"/>
    </xf>
    <xf numFmtId="0" fontId="11" fillId="4" borderId="51" xfId="0" applyFont="1" applyFill="1" applyBorder="1" applyAlignment="1" applyProtection="1">
      <alignment horizontal="justify" vertical="top" wrapText="1"/>
      <protection hidden="1"/>
    </xf>
    <xf numFmtId="0" fontId="12" fillId="7" borderId="52" xfId="0" applyFont="1" applyFill="1" applyBorder="1" applyAlignment="1" applyProtection="1">
      <alignment horizontal="justify" vertical="top" wrapText="1"/>
      <protection hidden="1"/>
    </xf>
    <xf numFmtId="0" fontId="1" fillId="0" borderId="0" xfId="0" applyFont="1" applyAlignment="1" applyProtection="1">
      <alignment horizontal="justify" vertical="top"/>
      <protection locked="0"/>
    </xf>
    <xf numFmtId="0" fontId="7" fillId="6" borderId="4" xfId="0" quotePrefix="1" applyFont="1" applyFill="1" applyBorder="1" applyAlignment="1" applyProtection="1">
      <alignment horizontal="justify" vertical="top" wrapText="1"/>
      <protection hidden="1"/>
    </xf>
    <xf numFmtId="0" fontId="13" fillId="6" borderId="19" xfId="0" applyFont="1" applyFill="1" applyBorder="1" applyAlignment="1" applyProtection="1">
      <alignment horizontal="justify" vertical="top" wrapText="1"/>
      <protection hidden="1"/>
    </xf>
    <xf numFmtId="0" fontId="1" fillId="6" borderId="19" xfId="0" applyFont="1" applyFill="1" applyBorder="1" applyAlignment="1" applyProtection="1">
      <alignment horizontal="justify" vertical="top" wrapText="1"/>
      <protection hidden="1"/>
    </xf>
    <xf numFmtId="0" fontId="11" fillId="6" borderId="14" xfId="0" applyFont="1" applyFill="1" applyBorder="1" applyAlignment="1" applyProtection="1">
      <alignment horizontal="justify" vertical="top"/>
      <protection hidden="1"/>
    </xf>
    <xf numFmtId="0" fontId="1" fillId="6" borderId="52" xfId="0" applyFont="1" applyFill="1" applyBorder="1" applyAlignment="1" applyProtection="1">
      <alignment horizontal="justify" vertical="top" wrapText="1"/>
      <protection hidden="1"/>
    </xf>
    <xf numFmtId="0" fontId="7" fillId="5" borderId="48" xfId="0" applyFont="1" applyFill="1" applyBorder="1" applyAlignment="1" applyProtection="1">
      <alignment horizontal="justify" vertical="top" wrapText="1"/>
      <protection hidden="1"/>
    </xf>
    <xf numFmtId="0" fontId="1" fillId="11" borderId="46" xfId="0" applyFont="1" applyFill="1" applyBorder="1" applyAlignment="1" applyProtection="1">
      <alignment horizontal="justify" vertical="top"/>
      <protection locked="0"/>
    </xf>
    <xf numFmtId="0" fontId="1" fillId="4" borderId="0" xfId="0" applyFont="1" applyFill="1" applyAlignment="1" applyProtection="1">
      <alignment vertical="top"/>
      <protection hidden="1"/>
    </xf>
    <xf numFmtId="0" fontId="12" fillId="7" borderId="14" xfId="0" applyFont="1" applyFill="1" applyBorder="1" applyAlignment="1" applyProtection="1">
      <alignment horizontal="justify" vertical="top"/>
      <protection hidden="1"/>
    </xf>
    <xf numFmtId="0" fontId="0" fillId="7" borderId="14" xfId="0" applyFill="1" applyBorder="1" applyAlignment="1">
      <alignment horizontal="justify" vertical="top"/>
    </xf>
    <xf numFmtId="0" fontId="1" fillId="7" borderId="46" xfId="0" applyFont="1" applyFill="1" applyBorder="1" applyAlignment="1" applyProtection="1">
      <alignment horizontal="justify" vertical="top"/>
      <protection locked="0"/>
    </xf>
    <xf numFmtId="0" fontId="11" fillId="0" borderId="11" xfId="0" applyFont="1" applyBorder="1" applyAlignment="1" applyProtection="1">
      <alignment horizontal="justify" vertical="top" wrapText="1"/>
      <protection hidden="1"/>
    </xf>
    <xf numFmtId="0" fontId="11" fillId="0" borderId="2" xfId="0" applyFont="1" applyBorder="1" applyAlignment="1" applyProtection="1">
      <alignment horizontal="justify" vertical="top" wrapText="1"/>
      <protection hidden="1"/>
    </xf>
    <xf numFmtId="0" fontId="21" fillId="0" borderId="9" xfId="0" quotePrefix="1" applyFont="1" applyBorder="1" applyAlignment="1" applyProtection="1">
      <alignment horizontal="left" vertical="top" wrapText="1"/>
      <protection hidden="1"/>
    </xf>
    <xf numFmtId="0" fontId="1" fillId="4" borderId="0" xfId="0" applyFont="1" applyFill="1" applyAlignment="1" applyProtection="1">
      <alignment horizontal="justify" vertical="top" wrapText="1"/>
      <protection hidden="1"/>
    </xf>
    <xf numFmtId="0" fontId="25" fillId="7" borderId="14" xfId="0" applyFont="1" applyFill="1" applyBorder="1" applyAlignment="1" applyProtection="1">
      <alignment vertical="top"/>
      <protection hidden="1"/>
    </xf>
    <xf numFmtId="0" fontId="26" fillId="7" borderId="14" xfId="0" applyFont="1" applyFill="1" applyBorder="1" applyAlignment="1" applyProtection="1">
      <alignment vertical="top"/>
      <protection hidden="1"/>
    </xf>
    <xf numFmtId="0" fontId="14" fillId="7" borderId="6" xfId="0" applyFont="1" applyFill="1" applyBorder="1" applyAlignment="1" applyProtection="1">
      <alignment horizontal="justify" vertical="top" wrapText="1"/>
      <protection hidden="1"/>
    </xf>
    <xf numFmtId="0" fontId="17" fillId="6" borderId="0" xfId="0" applyFont="1" applyFill="1" applyAlignment="1" applyProtection="1">
      <alignment horizontal="justify" vertical="top" wrapText="1"/>
      <protection hidden="1"/>
    </xf>
    <xf numFmtId="0" fontId="8" fillId="2" borderId="0" xfId="0" applyFont="1" applyFill="1" applyAlignment="1" applyProtection="1">
      <alignment vertical="top" wrapText="1"/>
      <protection hidden="1"/>
    </xf>
    <xf numFmtId="0" fontId="8" fillId="3" borderId="0" xfId="0" applyFont="1" applyFill="1" applyAlignment="1" applyProtection="1">
      <alignment vertical="top" wrapText="1"/>
      <protection hidden="1"/>
    </xf>
    <xf numFmtId="0" fontId="11" fillId="4" borderId="53" xfId="0" applyFont="1" applyFill="1" applyBorder="1" applyAlignment="1" applyProtection="1">
      <alignment horizontal="justify" vertical="top" wrapText="1"/>
      <protection hidden="1"/>
    </xf>
    <xf numFmtId="0" fontId="11" fillId="4" borderId="14" xfId="0" applyFont="1" applyFill="1" applyBorder="1" applyAlignment="1" applyProtection="1">
      <alignment horizontal="justify" vertical="top" wrapText="1"/>
      <protection hidden="1"/>
    </xf>
    <xf numFmtId="0" fontId="12" fillId="5" borderId="14" xfId="0" applyFont="1" applyFill="1" applyBorder="1" applyAlignment="1" applyProtection="1">
      <alignment horizontal="justify" vertical="top" wrapText="1"/>
      <protection hidden="1"/>
    </xf>
    <xf numFmtId="0" fontId="11" fillId="6" borderId="14" xfId="0" applyFont="1" applyFill="1" applyBorder="1" applyAlignment="1" applyProtection="1">
      <alignment horizontal="justify" vertical="top" wrapText="1"/>
      <protection hidden="1"/>
    </xf>
    <xf numFmtId="0" fontId="11" fillId="6" borderId="53" xfId="0" applyFont="1" applyFill="1" applyBorder="1" applyAlignment="1" applyProtection="1">
      <alignment horizontal="justify" vertical="top" wrapText="1"/>
      <protection hidden="1"/>
    </xf>
    <xf numFmtId="0" fontId="27" fillId="9" borderId="54" xfId="1" applyFont="1" applyBorder="1" applyAlignment="1" applyProtection="1">
      <alignment vertical="top" wrapText="1"/>
      <protection hidden="1"/>
    </xf>
    <xf numFmtId="0" fontId="27" fillId="9" borderId="54" xfId="1" applyFont="1" applyBorder="1" applyAlignment="1" applyProtection="1">
      <alignment horizontal="justify" vertical="top"/>
      <protection hidden="1"/>
    </xf>
    <xf numFmtId="0" fontId="8" fillId="2" borderId="58" xfId="0" applyFont="1" applyFill="1" applyBorder="1" applyAlignment="1" applyProtection="1">
      <alignment vertical="top" wrapText="1"/>
      <protection hidden="1"/>
    </xf>
    <xf numFmtId="0" fontId="8" fillId="2" borderId="59" xfId="0" applyFont="1" applyFill="1" applyBorder="1" applyAlignment="1" applyProtection="1">
      <alignment vertical="top" wrapText="1"/>
      <protection hidden="1"/>
    </xf>
    <xf numFmtId="0" fontId="8" fillId="3" borderId="46" xfId="0" applyFont="1" applyFill="1" applyBorder="1" applyAlignment="1" applyProtection="1">
      <alignment vertical="top" wrapText="1"/>
      <protection hidden="1"/>
    </xf>
    <xf numFmtId="0" fontId="8" fillId="3" borderId="31" xfId="0" applyFont="1" applyFill="1" applyBorder="1" applyAlignment="1" applyProtection="1">
      <alignment vertical="top" wrapText="1"/>
      <protection hidden="1"/>
    </xf>
    <xf numFmtId="0" fontId="11" fillId="6" borderId="60" xfId="0" applyFont="1" applyFill="1" applyBorder="1" applyAlignment="1" applyProtection="1">
      <alignment horizontal="justify" vertical="top" wrapText="1"/>
      <protection hidden="1"/>
    </xf>
    <xf numFmtId="0" fontId="11" fillId="6" borderId="61" xfId="0" applyFont="1" applyFill="1" applyBorder="1" applyAlignment="1" applyProtection="1">
      <alignment horizontal="justify" vertical="top" wrapText="1"/>
      <protection hidden="1"/>
    </xf>
    <xf numFmtId="0" fontId="7" fillId="12" borderId="64" xfId="0" applyFont="1" applyFill="1" applyBorder="1" applyAlignment="1" applyProtection="1">
      <alignment horizontal="left" vertical="top" wrapText="1"/>
      <protection hidden="1"/>
    </xf>
    <xf numFmtId="0" fontId="7" fillId="12" borderId="65" xfId="0" applyFont="1" applyFill="1" applyBorder="1" applyAlignment="1" applyProtection="1">
      <alignment horizontal="left" vertical="top" wrapText="1"/>
      <protection hidden="1"/>
    </xf>
    <xf numFmtId="164" fontId="7" fillId="12" borderId="65" xfId="0" applyNumberFormat="1" applyFont="1" applyFill="1" applyBorder="1" applyAlignment="1" applyProtection="1">
      <alignment horizontal="left" vertical="top" wrapText="1"/>
      <protection hidden="1"/>
    </xf>
    <xf numFmtId="165" fontId="7" fillId="12" borderId="65" xfId="0" applyNumberFormat="1" applyFont="1" applyFill="1" applyBorder="1" applyAlignment="1" applyProtection="1">
      <alignment horizontal="left" vertical="top" wrapText="1"/>
      <protection hidden="1"/>
    </xf>
    <xf numFmtId="166" fontId="7" fillId="12" borderId="65" xfId="0" applyNumberFormat="1" applyFont="1" applyFill="1" applyBorder="1" applyAlignment="1" applyProtection="1">
      <alignment horizontal="left" vertical="top" wrapText="1"/>
      <protection hidden="1"/>
    </xf>
    <xf numFmtId="0" fontId="7" fillId="12" borderId="66" xfId="0" applyFont="1" applyFill="1" applyBorder="1" applyAlignment="1" applyProtection="1">
      <alignment horizontal="left" vertical="top" wrapText="1"/>
      <protection hidden="1"/>
    </xf>
    <xf numFmtId="0" fontId="1" fillId="4" borderId="67" xfId="0" applyFont="1" applyFill="1" applyBorder="1" applyAlignment="1" applyProtection="1">
      <alignment horizontal="justify" vertical="top" wrapText="1"/>
      <protection hidden="1"/>
    </xf>
    <xf numFmtId="0" fontId="1" fillId="4" borderId="68" xfId="0" applyFont="1" applyFill="1" applyBorder="1" applyAlignment="1" applyProtection="1">
      <alignment horizontal="justify" vertical="top" wrapText="1"/>
      <protection hidden="1"/>
    </xf>
    <xf numFmtId="164" fontId="1" fillId="4" borderId="68" xfId="0" applyNumberFormat="1" applyFont="1" applyFill="1" applyBorder="1" applyAlignment="1" applyProtection="1">
      <alignment horizontal="left" vertical="top" wrapText="1"/>
      <protection hidden="1"/>
    </xf>
    <xf numFmtId="165" fontId="1" fillId="4" borderId="68" xfId="0" applyNumberFormat="1" applyFont="1" applyFill="1" applyBorder="1" applyAlignment="1" applyProtection="1">
      <alignment horizontal="justify" vertical="top" wrapText="1"/>
      <protection hidden="1"/>
    </xf>
    <xf numFmtId="166" fontId="1" fillId="4" borderId="68" xfId="0" applyNumberFormat="1" applyFont="1" applyFill="1" applyBorder="1" applyAlignment="1" applyProtection="1">
      <alignment horizontal="justify" vertical="top" wrapText="1"/>
      <protection hidden="1"/>
    </xf>
    <xf numFmtId="0" fontId="1" fillId="4" borderId="69"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4" fillId="7" borderId="0" xfId="0" applyFont="1" applyFill="1" applyAlignment="1" applyProtection="1">
      <alignment horizontal="justify" vertical="top" wrapText="1"/>
      <protection hidden="1"/>
    </xf>
    <xf numFmtId="0" fontId="17" fillId="6" borderId="71" xfId="0" applyFont="1" applyFill="1" applyBorder="1" applyAlignment="1" applyProtection="1">
      <alignment horizontal="justify" vertical="top" wrapText="1"/>
      <protection hidden="1"/>
    </xf>
    <xf numFmtId="0" fontId="8" fillId="8" borderId="72" xfId="0" applyFont="1" applyFill="1" applyBorder="1" applyAlignment="1" applyProtection="1">
      <alignment horizontal="justify" vertical="top" wrapText="1"/>
      <protection hidden="1"/>
    </xf>
    <xf numFmtId="0" fontId="1" fillId="4" borderId="37" xfId="0" applyFont="1" applyFill="1" applyBorder="1" applyAlignment="1" applyProtection="1">
      <alignment horizontal="justify" vertical="top" wrapText="1"/>
      <protection hidden="1"/>
    </xf>
    <xf numFmtId="0" fontId="1" fillId="4" borderId="35" xfId="0" applyFont="1" applyFill="1" applyBorder="1" applyAlignment="1" applyProtection="1">
      <alignment horizontal="left" vertical="top" wrapText="1"/>
      <protection hidden="1"/>
    </xf>
    <xf numFmtId="0" fontId="1" fillId="4" borderId="38" xfId="0" applyFont="1" applyFill="1" applyBorder="1" applyAlignment="1" applyProtection="1">
      <alignment horizontal="left" vertical="top" wrapText="1"/>
      <protection hidden="1"/>
    </xf>
    <xf numFmtId="0" fontId="1" fillId="4" borderId="73" xfId="0" applyFont="1" applyFill="1" applyBorder="1" applyAlignment="1" applyProtection="1">
      <alignment horizontal="justify" vertical="top" wrapText="1"/>
      <protection hidden="1"/>
    </xf>
    <xf numFmtId="0" fontId="1" fillId="4" borderId="7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37" xfId="0" applyFont="1" applyFill="1" applyBorder="1" applyAlignment="1" applyProtection="1">
      <alignment horizontal="left" vertical="top" wrapText="1"/>
      <protection hidden="1"/>
    </xf>
    <xf numFmtId="0" fontId="1" fillId="4" borderId="34" xfId="0" applyFont="1" applyFill="1" applyBorder="1" applyAlignment="1" applyProtection="1">
      <alignment horizontal="left" vertical="top" wrapText="1"/>
      <protection hidden="1"/>
    </xf>
    <xf numFmtId="0" fontId="14" fillId="7" borderId="75" xfId="0" applyFont="1" applyFill="1" applyBorder="1" applyAlignment="1" applyProtection="1">
      <alignment horizontal="justify" vertical="top" wrapText="1"/>
      <protection hidden="1"/>
    </xf>
    <xf numFmtId="0" fontId="17" fillId="6" borderId="76" xfId="0" applyFont="1" applyFill="1" applyBorder="1" applyAlignment="1" applyProtection="1">
      <alignment horizontal="left" vertical="top" wrapText="1"/>
      <protection hidden="1"/>
    </xf>
    <xf numFmtId="0" fontId="1" fillId="4" borderId="77" xfId="0" applyFont="1" applyFill="1" applyBorder="1" applyAlignment="1" applyProtection="1">
      <alignment horizontal="justify" vertical="top" wrapText="1"/>
      <protection hidden="1"/>
    </xf>
    <xf numFmtId="0" fontId="17" fillId="6" borderId="78" xfId="0" applyFont="1" applyFill="1" applyBorder="1" applyAlignment="1" applyProtection="1">
      <alignment horizontal="left" vertical="top" wrapText="1"/>
      <protection hidden="1"/>
    </xf>
    <xf numFmtId="0" fontId="1" fillId="4" borderId="79" xfId="0" applyFont="1" applyFill="1" applyBorder="1" applyAlignment="1" applyProtection="1">
      <alignment horizontal="justify" vertical="top" wrapText="1"/>
      <protection hidden="1"/>
    </xf>
    <xf numFmtId="0" fontId="17" fillId="6" borderId="78" xfId="0" applyFont="1" applyFill="1" applyBorder="1" applyAlignment="1" applyProtection="1">
      <alignment horizontal="justify" vertical="top" wrapText="1"/>
      <protection hidden="1"/>
    </xf>
    <xf numFmtId="0" fontId="17" fillId="6" borderId="80" xfId="0" applyFont="1" applyFill="1" applyBorder="1" applyAlignment="1" applyProtection="1">
      <alignment horizontal="left" vertical="top" wrapText="1"/>
      <protection hidden="1"/>
    </xf>
    <xf numFmtId="49" fontId="1" fillId="4" borderId="4" xfId="0" applyNumberFormat="1" applyFont="1" applyFill="1" applyBorder="1" applyAlignment="1" applyProtection="1">
      <alignment horizontal="justify" vertical="top" wrapText="1"/>
      <protection hidden="1"/>
    </xf>
    <xf numFmtId="0" fontId="0" fillId="13" borderId="0" xfId="0" applyFill="1" applyAlignment="1" applyProtection="1">
      <alignment horizontal="justify" vertical="top"/>
      <protection hidden="1"/>
    </xf>
    <xf numFmtId="0" fontId="33" fillId="0" borderId="2" xfId="0" applyFont="1" applyBorder="1" applyAlignment="1" applyProtection="1">
      <alignment horizontal="justify" vertical="top" wrapText="1"/>
      <protection hidden="1"/>
    </xf>
    <xf numFmtId="0" fontId="33" fillId="0" borderId="46" xfId="0" applyFont="1" applyBorder="1" applyAlignment="1" applyProtection="1">
      <alignment horizontal="justify" vertical="top" wrapText="1"/>
      <protection hidden="1"/>
    </xf>
    <xf numFmtId="0" fontId="33" fillId="0" borderId="81" xfId="0" applyFont="1" applyBorder="1" applyAlignment="1" applyProtection="1">
      <alignment horizontal="justify" vertical="top" wrapText="1"/>
      <protection hidden="1"/>
    </xf>
    <xf numFmtId="0" fontId="33" fillId="0" borderId="15" xfId="0" applyFont="1" applyBorder="1" applyAlignment="1" applyProtection="1">
      <alignment horizontal="justify" vertical="top"/>
      <protection hidden="1"/>
    </xf>
    <xf numFmtId="0" fontId="34" fillId="0" borderId="19" xfId="0" applyFont="1" applyBorder="1" applyAlignment="1" applyProtection="1">
      <alignment horizontal="justify" vertical="top"/>
      <protection hidden="1"/>
    </xf>
    <xf numFmtId="0" fontId="34" fillId="0" borderId="14" xfId="0" applyFont="1" applyBorder="1" applyAlignment="1" applyProtection="1">
      <alignment horizontal="justify" vertical="top"/>
      <protection hidden="1"/>
    </xf>
    <xf numFmtId="0" fontId="10" fillId="0" borderId="4" xfId="0" applyFont="1" applyBorder="1" applyAlignment="1" applyProtection="1">
      <alignment horizontal="justify" vertical="top"/>
      <protection hidden="1"/>
    </xf>
    <xf numFmtId="0" fontId="35" fillId="0" borderId="46" xfId="0" applyFont="1" applyBorder="1" applyAlignment="1" applyProtection="1">
      <alignment horizontal="justify" vertical="top" wrapText="1"/>
      <protection hidden="1"/>
    </xf>
    <xf numFmtId="0" fontId="35" fillId="0" borderId="15" xfId="0" applyFont="1" applyBorder="1" applyAlignment="1" applyProtection="1">
      <alignment horizontal="justify" vertical="top" wrapText="1"/>
      <protection hidden="1"/>
    </xf>
    <xf numFmtId="0" fontId="33" fillId="0" borderId="4" xfId="0" applyFont="1" applyBorder="1" applyAlignment="1" applyProtection="1">
      <alignment horizontal="justify" vertical="top" wrapText="1"/>
      <protection hidden="1"/>
    </xf>
    <xf numFmtId="0" fontId="0" fillId="0" borderId="0" xfId="0" applyAlignment="1" applyProtection="1">
      <alignment horizontal="justify" vertical="top"/>
      <protection hidden="1"/>
    </xf>
    <xf numFmtId="0" fontId="11" fillId="4" borderId="15" xfId="0" applyFont="1" applyFill="1" applyBorder="1" applyAlignment="1" applyProtection="1">
      <alignment horizontal="justify" vertical="top" wrapText="1"/>
      <protection hidden="1"/>
    </xf>
    <xf numFmtId="0" fontId="0" fillId="4" borderId="0" xfId="0" applyFill="1" applyAlignment="1" applyProtection="1">
      <alignment horizontal="justify" vertical="top"/>
      <protection hidden="1"/>
    </xf>
    <xf numFmtId="0" fontId="16" fillId="4" borderId="14" xfId="0" applyFont="1" applyFill="1" applyBorder="1" applyAlignment="1" applyProtection="1">
      <alignment horizontal="justify" vertical="top"/>
      <protection hidden="1"/>
    </xf>
    <xf numFmtId="0" fontId="7" fillId="4" borderId="14" xfId="0" applyFont="1" applyFill="1" applyBorder="1" applyAlignment="1" applyProtection="1">
      <alignment horizontal="justify" vertical="top"/>
      <protection hidden="1"/>
    </xf>
    <xf numFmtId="0" fontId="13" fillId="4" borderId="14" xfId="0" applyFont="1" applyFill="1" applyBorder="1" applyAlignment="1" applyProtection="1">
      <alignment horizontal="justify" vertical="top" wrapText="1"/>
      <protection hidden="1"/>
    </xf>
    <xf numFmtId="0" fontId="13" fillId="4" borderId="14" xfId="0" applyFont="1" applyFill="1" applyBorder="1" applyAlignment="1" applyProtection="1">
      <alignment horizontal="justify" vertical="top"/>
      <protection hidden="1"/>
    </xf>
    <xf numFmtId="0" fontId="11" fillId="4" borderId="14" xfId="0" applyFont="1" applyFill="1" applyBorder="1" applyAlignment="1" applyProtection="1">
      <alignment horizontal="justify" vertical="top"/>
      <protection hidden="1"/>
    </xf>
    <xf numFmtId="0" fontId="11" fillId="4" borderId="81" xfId="0" applyFont="1" applyFill="1" applyBorder="1" applyAlignment="1" applyProtection="1">
      <alignment horizontal="justify" vertical="top" wrapText="1"/>
      <protection hidden="1"/>
    </xf>
    <xf numFmtId="0" fontId="36" fillId="14" borderId="2" xfId="0" applyFont="1" applyFill="1" applyBorder="1" applyAlignment="1" applyProtection="1">
      <alignment vertical="top" wrapText="1"/>
      <protection hidden="1"/>
    </xf>
    <xf numFmtId="0" fontId="36" fillId="14" borderId="14" xfId="0" applyFont="1" applyFill="1" applyBorder="1" applyAlignment="1" applyProtection="1">
      <alignment vertical="top" wrapText="1"/>
      <protection hidden="1"/>
    </xf>
    <xf numFmtId="0" fontId="16" fillId="14" borderId="14" xfId="0" applyFont="1" applyFill="1" applyBorder="1" applyAlignment="1" applyProtection="1">
      <alignment horizontal="justify" vertical="top"/>
      <protection hidden="1"/>
    </xf>
    <xf numFmtId="0" fontId="7" fillId="14" borderId="14" xfId="0" applyFont="1" applyFill="1" applyBorder="1" applyAlignment="1" applyProtection="1">
      <alignment horizontal="justify" vertical="top"/>
      <protection hidden="1"/>
    </xf>
    <xf numFmtId="0" fontId="20" fillId="14" borderId="14" xfId="2" applyFill="1" applyBorder="1" applyAlignment="1" applyProtection="1">
      <alignment horizontal="justify" vertical="top"/>
      <protection hidden="1"/>
    </xf>
    <xf numFmtId="0" fontId="13" fillId="14" borderId="14" xfId="0" applyFont="1" applyFill="1" applyBorder="1" applyAlignment="1" applyProtection="1">
      <alignment horizontal="justify" vertical="top" wrapText="1"/>
      <protection hidden="1"/>
    </xf>
    <xf numFmtId="0" fontId="13" fillId="14" borderId="14" xfId="0" applyFont="1" applyFill="1" applyBorder="1" applyAlignment="1" applyProtection="1">
      <alignment horizontal="justify" vertical="top"/>
      <protection hidden="1"/>
    </xf>
    <xf numFmtId="0" fontId="36" fillId="14" borderId="14" xfId="0" applyFont="1" applyFill="1" applyBorder="1" applyAlignment="1" applyProtection="1">
      <alignment horizontal="justify" vertical="top"/>
      <protection hidden="1"/>
    </xf>
    <xf numFmtId="0" fontId="11" fillId="14" borderId="14" xfId="0" applyFont="1" applyFill="1" applyBorder="1" applyAlignment="1" applyProtection="1">
      <alignment horizontal="justify" vertical="top" wrapText="1"/>
      <protection hidden="1"/>
    </xf>
    <xf numFmtId="0" fontId="11" fillId="14" borderId="2" xfId="0" applyFont="1" applyFill="1" applyBorder="1" applyAlignment="1" applyProtection="1">
      <alignment horizontal="justify" vertical="top" wrapText="1"/>
      <protection hidden="1"/>
    </xf>
    <xf numFmtId="0" fontId="11" fillId="14" borderId="14" xfId="0" applyFont="1" applyFill="1" applyBorder="1" applyAlignment="1" applyProtection="1">
      <alignment horizontal="justify" vertical="top"/>
      <protection hidden="1"/>
    </xf>
    <xf numFmtId="0" fontId="7" fillId="14" borderId="4" xfId="0" applyFont="1" applyFill="1" applyBorder="1" applyAlignment="1" applyProtection="1">
      <alignment horizontal="justify" vertical="top"/>
      <protection hidden="1"/>
    </xf>
    <xf numFmtId="0" fontId="7" fillId="14" borderId="14" xfId="0" quotePrefix="1" applyFont="1" applyFill="1" applyBorder="1" applyAlignment="1" applyProtection="1">
      <alignment horizontal="justify" vertical="top"/>
      <protection hidden="1"/>
    </xf>
    <xf numFmtId="0" fontId="37" fillId="14" borderId="14" xfId="0" applyFont="1" applyFill="1" applyBorder="1" applyAlignment="1" applyProtection="1">
      <alignment horizontal="justify" vertical="top"/>
      <protection hidden="1"/>
    </xf>
    <xf numFmtId="0" fontId="11" fillId="14" borderId="81" xfId="0" applyFont="1" applyFill="1" applyBorder="1" applyAlignment="1" applyProtection="1">
      <alignment horizontal="justify" vertical="top" wrapText="1"/>
      <protection hidden="1"/>
    </xf>
    <xf numFmtId="0" fontId="1" fillId="4" borderId="16" xfId="0" applyFont="1" applyFill="1" applyBorder="1" applyAlignment="1" applyProtection="1">
      <alignment horizontal="justify" vertical="top" wrapText="1"/>
      <protection hidden="1"/>
    </xf>
    <xf numFmtId="0" fontId="1" fillId="4" borderId="52" xfId="0" applyFont="1" applyFill="1" applyBorder="1" applyAlignment="1" applyProtection="1">
      <alignment horizontal="justify" vertical="top" wrapText="1"/>
      <protection hidden="1"/>
    </xf>
    <xf numFmtId="0" fontId="13" fillId="0" borderId="20" xfId="0" applyFont="1" applyBorder="1" applyAlignment="1" applyProtection="1">
      <alignment horizontal="justify" vertical="top" wrapText="1"/>
      <protection hidden="1"/>
    </xf>
    <xf numFmtId="0" fontId="1" fillId="4" borderId="46" xfId="0" applyFont="1" applyFill="1" applyBorder="1" applyAlignment="1" applyProtection="1">
      <alignment horizontal="justify" vertical="top" wrapText="1"/>
      <protection hidden="1"/>
    </xf>
    <xf numFmtId="0" fontId="7" fillId="6" borderId="82" xfId="0" applyFont="1" applyFill="1" applyBorder="1" applyAlignment="1" applyProtection="1">
      <alignment horizontal="justify" vertical="top"/>
      <protection hidden="1"/>
    </xf>
    <xf numFmtId="0" fontId="1" fillId="6" borderId="82" xfId="0" applyFont="1" applyFill="1" applyBorder="1" applyAlignment="1" applyProtection="1">
      <alignment horizontal="justify" vertical="top" wrapText="1"/>
      <protection hidden="1"/>
    </xf>
    <xf numFmtId="0" fontId="1" fillId="6" borderId="83" xfId="0" applyFont="1" applyFill="1" applyBorder="1" applyAlignment="1" applyProtection="1">
      <alignment horizontal="justify" vertical="top" wrapText="1"/>
      <protection hidden="1"/>
    </xf>
    <xf numFmtId="0" fontId="39" fillId="5" borderId="2" xfId="0" applyFont="1" applyFill="1" applyBorder="1" applyAlignment="1" applyProtection="1">
      <alignment horizontal="justify" vertical="top" wrapText="1"/>
      <protection hidden="1"/>
    </xf>
    <xf numFmtId="0" fontId="39" fillId="5" borderId="46" xfId="0" applyFont="1" applyFill="1" applyBorder="1" applyAlignment="1" applyProtection="1">
      <alignment horizontal="justify" vertical="top" wrapText="1"/>
      <protection hidden="1"/>
    </xf>
    <xf numFmtId="0" fontId="39" fillId="5" borderId="14" xfId="0" applyFont="1" applyFill="1" applyBorder="1" applyAlignment="1" applyProtection="1">
      <alignment horizontal="justify" vertical="top" wrapText="1"/>
      <protection hidden="1"/>
    </xf>
    <xf numFmtId="0" fontId="39" fillId="5" borderId="15" xfId="0" applyFont="1" applyFill="1" applyBorder="1" applyAlignment="1" applyProtection="1">
      <alignment horizontal="justify" vertical="top"/>
      <protection hidden="1"/>
    </xf>
    <xf numFmtId="0" fontId="39" fillId="5" borderId="4" xfId="0" applyFont="1" applyFill="1" applyBorder="1" applyAlignment="1" applyProtection="1">
      <alignment horizontal="justify" vertical="top"/>
      <protection hidden="1"/>
    </xf>
    <xf numFmtId="0" fontId="39" fillId="5" borderId="46" xfId="0" applyFont="1" applyFill="1" applyBorder="1" applyAlignment="1" applyProtection="1">
      <alignment horizontal="justify" vertical="top"/>
      <protection hidden="1"/>
    </xf>
    <xf numFmtId="0" fontId="40" fillId="5" borderId="4" xfId="0" applyFont="1" applyFill="1" applyBorder="1" applyAlignment="1">
      <alignment horizontal="justify" vertical="top"/>
    </xf>
    <xf numFmtId="0" fontId="11" fillId="4" borderId="0" xfId="0" applyFont="1" applyFill="1" applyAlignment="1" applyProtection="1">
      <alignment horizontal="justify" vertical="top"/>
      <protection hidden="1"/>
    </xf>
    <xf numFmtId="0" fontId="36" fillId="6" borderId="2" xfId="0" applyFont="1" applyFill="1" applyBorder="1" applyAlignment="1" applyProtection="1">
      <alignment horizontal="justify" vertical="top" wrapText="1"/>
      <protection hidden="1"/>
    </xf>
    <xf numFmtId="0" fontId="36" fillId="6" borderId="2" xfId="0" quotePrefix="1" applyFont="1" applyFill="1" applyBorder="1" applyAlignment="1" applyProtection="1">
      <alignment horizontal="justify" vertical="top" wrapText="1"/>
      <protection hidden="1"/>
    </xf>
    <xf numFmtId="0" fontId="11" fillId="6" borderId="2" xfId="0" quotePrefix="1" applyFont="1" applyFill="1" applyBorder="1" applyAlignment="1" applyProtection="1">
      <alignment horizontal="justify" vertical="top" wrapText="1"/>
      <protection hidden="1"/>
    </xf>
    <xf numFmtId="0" fontId="33" fillId="0" borderId="0" xfId="0" applyFont="1" applyAlignment="1" applyProtection="1">
      <alignment horizontal="justify" vertical="top"/>
      <protection hidden="1"/>
    </xf>
    <xf numFmtId="0" fontId="30" fillId="2" borderId="55" xfId="0" applyFont="1" applyFill="1" applyBorder="1" applyAlignment="1" applyProtection="1">
      <alignment horizontal="justify" vertical="top" wrapText="1"/>
      <protection hidden="1"/>
    </xf>
    <xf numFmtId="0" fontId="31" fillId="2" borderId="56" xfId="0" applyFont="1" applyFill="1" applyBorder="1" applyAlignment="1" applyProtection="1">
      <alignment horizontal="justify" vertical="top" wrapText="1"/>
      <protection hidden="1"/>
    </xf>
    <xf numFmtId="0" fontId="32" fillId="2" borderId="56" xfId="0" applyFont="1" applyFill="1" applyBorder="1" applyAlignment="1" applyProtection="1">
      <alignment horizontal="justify" vertical="top" wrapText="1"/>
      <protection hidden="1"/>
    </xf>
    <xf numFmtId="0" fontId="32" fillId="2" borderId="63" xfId="0" applyFont="1" applyFill="1" applyBorder="1" applyAlignment="1" applyProtection="1">
      <alignment horizontal="justify" vertical="top" wrapText="1"/>
      <protection hidden="1"/>
    </xf>
    <xf numFmtId="0" fontId="30" fillId="2" borderId="5" xfId="0" applyFont="1" applyFill="1" applyBorder="1" applyAlignment="1" applyProtection="1">
      <alignment horizontal="justify" vertical="top" wrapText="1"/>
      <protection hidden="1"/>
    </xf>
    <xf numFmtId="0" fontId="31" fillId="2" borderId="6" xfId="0" applyFont="1" applyFill="1" applyBorder="1" applyAlignment="1" applyProtection="1">
      <alignment horizontal="justify" vertical="top" wrapText="1"/>
      <protection hidden="1"/>
    </xf>
    <xf numFmtId="0" fontId="32" fillId="2" borderId="6" xfId="0" applyFont="1" applyFill="1" applyBorder="1" applyAlignment="1" applyProtection="1">
      <alignment horizontal="justify" vertical="top" wrapText="1"/>
      <protection hidden="1"/>
    </xf>
    <xf numFmtId="0" fontId="32" fillId="2" borderId="7" xfId="0" applyFont="1" applyFill="1" applyBorder="1" applyAlignment="1" applyProtection="1">
      <alignment horizontal="justify" vertical="top" wrapText="1"/>
      <protection hidden="1"/>
    </xf>
    <xf numFmtId="49" fontId="7" fillId="4" borderId="0" xfId="0" applyNumberFormat="1" applyFont="1" applyFill="1" applyAlignment="1" applyProtection="1">
      <alignment vertical="top" wrapText="1"/>
      <protection hidden="1"/>
    </xf>
    <xf numFmtId="0" fontId="10" fillId="4" borderId="0" xfId="0" applyFont="1" applyFill="1" applyAlignment="1">
      <alignment vertical="top" wrapText="1"/>
    </xf>
    <xf numFmtId="0" fontId="14" fillId="7" borderId="40" xfId="0" applyFont="1" applyFill="1" applyBorder="1" applyAlignment="1" applyProtection="1">
      <alignment horizontal="justify" vertical="top" wrapText="1"/>
      <protection hidden="1"/>
    </xf>
    <xf numFmtId="0" fontId="14" fillId="7" borderId="41" xfId="0" applyFont="1" applyFill="1" applyBorder="1" applyAlignment="1" applyProtection="1">
      <alignment horizontal="justify" vertical="top" wrapText="1"/>
      <protection hidden="1"/>
    </xf>
    <xf numFmtId="0" fontId="17" fillId="6" borderId="42" xfId="0" applyFont="1" applyFill="1" applyBorder="1" applyAlignment="1" applyProtection="1">
      <alignment horizontal="justify" vertical="top" wrapText="1"/>
      <protection hidden="1"/>
    </xf>
    <xf numFmtId="0" fontId="17" fillId="6" borderId="43" xfId="0" applyFont="1" applyFill="1" applyBorder="1" applyAlignment="1" applyProtection="1">
      <alignment horizontal="justify" vertical="top" wrapText="1"/>
      <protection hidden="1"/>
    </xf>
    <xf numFmtId="0" fontId="17" fillId="6" borderId="70" xfId="0" applyFont="1" applyFill="1" applyBorder="1" applyAlignment="1" applyProtection="1">
      <alignment horizontal="justify" vertical="top" wrapText="1"/>
      <protection hidden="1"/>
    </xf>
    <xf numFmtId="0" fontId="17" fillId="6" borderId="71" xfId="0" applyFont="1" applyFill="1" applyBorder="1" applyAlignment="1" applyProtection="1">
      <alignment horizontal="justify" vertical="top" wrapText="1"/>
      <protection hidden="1"/>
    </xf>
    <xf numFmtId="0" fontId="27" fillId="9" borderId="55" xfId="1" applyFont="1" applyBorder="1" applyAlignment="1" applyProtection="1">
      <alignment horizontal="left" vertical="top" wrapText="1"/>
      <protection hidden="1"/>
    </xf>
    <xf numFmtId="0" fontId="27" fillId="9" borderId="56" xfId="1" applyFont="1" applyBorder="1" applyAlignment="1" applyProtection="1">
      <alignment horizontal="left" vertical="top" wrapText="1"/>
      <protection hidden="1"/>
    </xf>
    <xf numFmtId="0" fontId="27" fillId="9" borderId="55" xfId="1" applyFont="1" applyBorder="1" applyAlignment="1" applyProtection="1">
      <alignment vertical="top"/>
      <protection hidden="1"/>
    </xf>
    <xf numFmtId="0" fontId="27" fillId="9" borderId="56" xfId="1" applyFont="1" applyBorder="1" applyAlignment="1" applyProtection="1">
      <alignment vertical="top"/>
      <protection hidden="1"/>
    </xf>
    <xf numFmtId="0" fontId="28" fillId="9" borderId="57" xfId="1" applyFont="1" applyBorder="1" applyAlignment="1" applyProtection="1">
      <alignment vertical="top" wrapText="1"/>
      <protection hidden="1"/>
    </xf>
    <xf numFmtId="0" fontId="28" fillId="9" borderId="0" xfId="1" applyFont="1" applyBorder="1" applyAlignment="1" applyProtection="1">
      <alignment vertical="top" wrapText="1"/>
      <protection hidden="1"/>
    </xf>
    <xf numFmtId="0" fontId="28" fillId="9" borderId="1" xfId="1" applyFont="1" applyBorder="1" applyAlignment="1" applyProtection="1">
      <alignment vertical="top" wrapText="1"/>
      <protection hidden="1"/>
    </xf>
    <xf numFmtId="0" fontId="28" fillId="9" borderId="34" xfId="1" applyFont="1" applyBorder="1" applyAlignment="1" applyProtection="1">
      <alignment vertical="top" wrapText="1"/>
      <protection hidden="1"/>
    </xf>
    <xf numFmtId="0" fontId="12" fillId="7" borderId="62" xfId="0" applyFont="1" applyFill="1" applyBorder="1" applyAlignment="1" applyProtection="1">
      <alignment horizontal="left" vertical="top" wrapText="1"/>
      <protection hidden="1"/>
    </xf>
    <xf numFmtId="0" fontId="12" fillId="7" borderId="62" xfId="0" applyFont="1" applyFill="1" applyBorder="1" applyAlignment="1" applyProtection="1">
      <alignment horizontal="left" vertical="top"/>
      <protection hidden="1"/>
    </xf>
    <xf numFmtId="0" fontId="20" fillId="10" borderId="39" xfId="2" applyBorder="1" applyAlignment="1" applyProtection="1">
      <alignment vertical="top" wrapText="1"/>
      <protection hidden="1"/>
    </xf>
    <xf numFmtId="0" fontId="20" fillId="10" borderId="24" xfId="2" applyBorder="1" applyAlignment="1" applyProtection="1">
      <alignment vertical="top" wrapText="1"/>
      <protection hidden="1"/>
    </xf>
    <xf numFmtId="0" fontId="8" fillId="2" borderId="26" xfId="0" applyFont="1" applyFill="1" applyBorder="1" applyAlignment="1" applyProtection="1">
      <alignment vertical="top" wrapText="1"/>
      <protection hidden="1"/>
    </xf>
    <xf numFmtId="0" fontId="0" fillId="0" borderId="27" xfId="0" applyBorder="1" applyAlignment="1" applyProtection="1">
      <alignment vertical="top" wrapText="1"/>
      <protection hidden="1"/>
    </xf>
    <xf numFmtId="0" fontId="8" fillId="2" borderId="23" xfId="0" applyFont="1" applyFill="1" applyBorder="1" applyAlignment="1" applyProtection="1">
      <alignment vertical="top" wrapText="1"/>
      <protection hidden="1"/>
    </xf>
    <xf numFmtId="0" fontId="0" fillId="0" borderId="24" xfId="0" applyBorder="1" applyAlignment="1" applyProtection="1">
      <alignment vertical="top" wrapText="1"/>
      <protection hidden="1"/>
    </xf>
    <xf numFmtId="0" fontId="0" fillId="0" borderId="24" xfId="0" applyBorder="1" applyAlignment="1">
      <alignment vertical="top" wrapText="1"/>
    </xf>
    <xf numFmtId="0" fontId="8" fillId="2" borderId="25" xfId="0" applyFont="1" applyFill="1" applyBorder="1" applyAlignment="1" applyProtection="1">
      <alignment vertical="top" wrapText="1"/>
      <protection hidden="1"/>
    </xf>
    <xf numFmtId="0" fontId="0" fillId="0" borderId="6" xfId="0" applyBorder="1" applyAlignment="1">
      <alignment vertical="top" wrapText="1"/>
    </xf>
    <xf numFmtId="0" fontId="0" fillId="0" borderId="22" xfId="0" applyBorder="1" applyAlignment="1">
      <alignment vertical="top" wrapText="1"/>
    </xf>
    <xf numFmtId="0" fontId="41" fillId="7" borderId="84" xfId="0" applyFont="1" applyFill="1" applyBorder="1" applyAlignment="1" applyProtection="1">
      <alignment horizontal="left" vertical="top" wrapText="1"/>
      <protection hidden="1"/>
    </xf>
    <xf numFmtId="0" fontId="41" fillId="7" borderId="75" xfId="0" applyFont="1" applyFill="1" applyBorder="1" applyAlignment="1" applyProtection="1">
      <alignment horizontal="left" vertical="top" wrapText="1"/>
      <protection hidden="1"/>
    </xf>
    <xf numFmtId="0" fontId="1" fillId="4" borderId="85" xfId="0" quotePrefix="1" applyFont="1" applyFill="1" applyBorder="1" applyAlignment="1" applyProtection="1">
      <alignment horizontal="left" vertical="top" wrapText="1"/>
      <protection hidden="1"/>
    </xf>
  </cellXfs>
  <cellStyles count="5">
    <cellStyle name="Bad" xfId="2" builtinId="27"/>
    <cellStyle name="Bad 2" xfId="4" xr:uid="{00000000-0005-0000-0000-000001000000}"/>
    <cellStyle name="Good" xfId="1" builtinId="26"/>
    <cellStyle name="Good 2" xfId="3" xr:uid="{00000000-0005-0000-0000-000003000000}"/>
    <cellStyle name="Normal" xfId="0" builtinId="0"/>
  </cellStyles>
  <dxfs count="114">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6" tint="0.59996337778862885"/>
      </font>
      <fill>
        <patternFill patternType="gray125"/>
      </fill>
    </dxf>
    <dxf>
      <font>
        <color theme="0"/>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ont>
        <color theme="6" tint="0.59996337778862885"/>
      </font>
      <fill>
        <patternFill patternType="gray125"/>
      </fill>
    </dxf>
    <dxf>
      <fill>
        <patternFill patternType="gray125"/>
      </fill>
    </dxf>
    <dxf>
      <font>
        <color theme="6" tint="0.59996337778862885"/>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21"/>
  <sheetViews>
    <sheetView tabSelected="1" zoomScale="85" zoomScaleNormal="85" workbookViewId="0">
      <selection activeCell="F22" sqref="F22"/>
    </sheetView>
  </sheetViews>
  <sheetFormatPr defaultColWidth="9.109375" defaultRowHeight="12.6" x14ac:dyDescent="0.3"/>
  <cols>
    <col min="1" max="1" width="3.44140625" style="105" customWidth="1"/>
    <col min="2" max="2" width="25.88671875" style="105" customWidth="1"/>
    <col min="3" max="3" width="23.44140625" style="105" customWidth="1"/>
    <col min="4" max="4" width="21.6640625" style="142" customWidth="1"/>
    <col min="5" max="5" width="12.5546875" style="143" customWidth="1"/>
    <col min="6" max="6" width="12.44140625" style="144" customWidth="1"/>
    <col min="7" max="7" width="74.44140625" style="105" customWidth="1"/>
    <col min="8" max="41" width="9.109375" style="105"/>
    <col min="42" max="42" width="18.88671875" style="105" customWidth="1"/>
    <col min="43" max="43" width="39.109375" style="105" customWidth="1"/>
    <col min="44" max="44" width="41.5546875" style="105" customWidth="1"/>
    <col min="45" max="45" width="42" style="105" customWidth="1"/>
    <col min="46" max="16384" width="9.109375" style="105"/>
  </cols>
  <sheetData>
    <row r="3" spans="2:7" ht="18" x14ac:dyDescent="0.3">
      <c r="B3" s="218" t="s">
        <v>348</v>
      </c>
      <c r="C3" s="219"/>
      <c r="D3" s="219"/>
      <c r="E3" s="220"/>
      <c r="F3" s="220"/>
      <c r="G3" s="221"/>
    </row>
    <row r="6" spans="2:7" ht="18.600000000000001" thickBot="1" x14ac:dyDescent="0.35">
      <c r="B6" s="222" t="s">
        <v>349</v>
      </c>
      <c r="C6" s="223"/>
      <c r="D6" s="223"/>
      <c r="E6" s="224"/>
      <c r="F6" s="224"/>
      <c r="G6" s="225"/>
    </row>
    <row r="7" spans="2:7" ht="39" thickTop="1" thickBot="1" x14ac:dyDescent="0.35">
      <c r="B7" s="125" t="s">
        <v>350</v>
      </c>
      <c r="C7" s="126" t="s">
        <v>351</v>
      </c>
      <c r="D7" s="127" t="s">
        <v>352</v>
      </c>
      <c r="E7" s="128" t="s">
        <v>353</v>
      </c>
      <c r="F7" s="129" t="s">
        <v>354</v>
      </c>
      <c r="G7" s="130" t="s">
        <v>1</v>
      </c>
    </row>
    <row r="8" spans="2:7" ht="13.2" thickTop="1" x14ac:dyDescent="0.3">
      <c r="B8" s="131" t="s">
        <v>355</v>
      </c>
      <c r="C8" s="132" t="s">
        <v>356</v>
      </c>
      <c r="D8" s="133">
        <v>41544</v>
      </c>
      <c r="E8" s="134">
        <v>1</v>
      </c>
      <c r="F8" s="135">
        <v>1</v>
      </c>
      <c r="G8" s="136"/>
    </row>
    <row r="9" spans="2:7" ht="25.2" x14ac:dyDescent="0.3">
      <c r="B9" s="137" t="s">
        <v>357</v>
      </c>
      <c r="C9" s="138" t="s">
        <v>358</v>
      </c>
      <c r="D9" s="139">
        <v>41988</v>
      </c>
      <c r="E9" s="140">
        <v>1.2</v>
      </c>
      <c r="F9" s="141">
        <v>1.1000000000000001</v>
      </c>
      <c r="G9" s="73" t="s">
        <v>359</v>
      </c>
    </row>
    <row r="10" spans="2:7" ht="13.2" thickBot="1" x14ac:dyDescent="0.35">
      <c r="B10" s="137" t="s">
        <v>357</v>
      </c>
      <c r="C10" s="138" t="s">
        <v>367</v>
      </c>
      <c r="D10" s="139">
        <v>42591</v>
      </c>
      <c r="E10" s="163">
        <v>2.11</v>
      </c>
      <c r="F10" s="163" t="s">
        <v>368</v>
      </c>
      <c r="G10" s="73" t="s">
        <v>369</v>
      </c>
    </row>
    <row r="11" spans="2:7" ht="13.8" thickTop="1" thickBot="1" x14ac:dyDescent="0.35">
      <c r="B11" s="131" t="s">
        <v>370</v>
      </c>
      <c r="C11" s="132" t="s">
        <v>371</v>
      </c>
      <c r="D11" s="139">
        <v>42627</v>
      </c>
      <c r="E11" s="163">
        <v>2.11</v>
      </c>
      <c r="F11" s="141">
        <v>1.2</v>
      </c>
      <c r="G11" s="73" t="s">
        <v>372</v>
      </c>
    </row>
    <row r="12" spans="2:7" ht="13.2" thickTop="1" x14ac:dyDescent="0.3">
      <c r="B12" s="131" t="s">
        <v>370</v>
      </c>
      <c r="C12" s="132" t="s">
        <v>371</v>
      </c>
      <c r="D12" s="139">
        <v>42669</v>
      </c>
      <c r="E12" s="140">
        <v>3</v>
      </c>
      <c r="F12" s="141">
        <v>1.3</v>
      </c>
      <c r="G12" s="73" t="s">
        <v>381</v>
      </c>
    </row>
    <row r="13" spans="2:7" x14ac:dyDescent="0.3">
      <c r="B13" s="137" t="s">
        <v>370</v>
      </c>
      <c r="C13" s="138" t="s">
        <v>402</v>
      </c>
      <c r="D13" s="139" t="s">
        <v>403</v>
      </c>
      <c r="E13" s="140">
        <v>3.2</v>
      </c>
      <c r="F13" s="141">
        <v>1.4</v>
      </c>
      <c r="G13" s="73" t="s">
        <v>404</v>
      </c>
    </row>
    <row r="14" spans="2:7" ht="25.2" x14ac:dyDescent="0.3">
      <c r="B14" s="137" t="s">
        <v>357</v>
      </c>
      <c r="C14" s="138" t="s">
        <v>422</v>
      </c>
      <c r="D14" s="139" t="s">
        <v>423</v>
      </c>
      <c r="E14" s="140" t="s">
        <v>425</v>
      </c>
      <c r="F14" s="141">
        <v>1.5</v>
      </c>
      <c r="G14" s="73" t="s">
        <v>424</v>
      </c>
    </row>
    <row r="15" spans="2:7" ht="25.2" x14ac:dyDescent="0.3">
      <c r="B15" s="137" t="s">
        <v>357</v>
      </c>
      <c r="C15" s="138" t="s">
        <v>422</v>
      </c>
      <c r="D15" s="139" t="s">
        <v>423</v>
      </c>
      <c r="E15" s="140" t="s">
        <v>425</v>
      </c>
      <c r="F15" s="141">
        <v>1.5</v>
      </c>
      <c r="G15" s="73" t="s">
        <v>426</v>
      </c>
    </row>
    <row r="16" spans="2:7" ht="25.2" x14ac:dyDescent="0.3">
      <c r="B16" s="137" t="s">
        <v>357</v>
      </c>
      <c r="C16" s="138" t="s">
        <v>422</v>
      </c>
      <c r="D16" s="139" t="s">
        <v>427</v>
      </c>
      <c r="E16" s="140" t="s">
        <v>428</v>
      </c>
      <c r="F16" s="141">
        <v>1.6</v>
      </c>
      <c r="G16" s="73" t="s">
        <v>429</v>
      </c>
    </row>
    <row r="17" spans="2:7" x14ac:dyDescent="0.3">
      <c r="B17" s="137" t="s">
        <v>357</v>
      </c>
      <c r="C17" s="137" t="s">
        <v>402</v>
      </c>
      <c r="D17" s="137" t="s">
        <v>440</v>
      </c>
      <c r="E17" s="137">
        <v>5.2</v>
      </c>
      <c r="F17" s="137">
        <v>1.7</v>
      </c>
      <c r="G17" s="137" t="s">
        <v>439</v>
      </c>
    </row>
    <row r="18" spans="2:7" x14ac:dyDescent="0.3">
      <c r="B18" s="137" t="s">
        <v>357</v>
      </c>
      <c r="C18" s="137" t="s">
        <v>422</v>
      </c>
      <c r="D18" s="137" t="s">
        <v>451</v>
      </c>
      <c r="E18" s="137">
        <v>5.7</v>
      </c>
      <c r="F18" s="137">
        <v>1.8</v>
      </c>
      <c r="G18" s="137" t="s">
        <v>450</v>
      </c>
    </row>
    <row r="19" spans="2:7" x14ac:dyDescent="0.3">
      <c r="B19" s="137" t="s">
        <v>357</v>
      </c>
      <c r="C19" s="137" t="s">
        <v>422</v>
      </c>
      <c r="D19" s="137" t="s">
        <v>457</v>
      </c>
      <c r="E19" s="137" t="s">
        <v>455</v>
      </c>
      <c r="F19" s="137">
        <v>1.9</v>
      </c>
      <c r="G19" s="137" t="s">
        <v>456</v>
      </c>
    </row>
    <row r="20" spans="2:7" x14ac:dyDescent="0.3">
      <c r="B20" s="137" t="s">
        <v>357</v>
      </c>
      <c r="C20" s="138" t="s">
        <v>477</v>
      </c>
      <c r="D20" s="139">
        <v>45092</v>
      </c>
      <c r="E20" s="140" t="s">
        <v>478</v>
      </c>
      <c r="F20" s="141">
        <v>2</v>
      </c>
      <c r="G20" s="73" t="s">
        <v>479</v>
      </c>
    </row>
    <row r="21" spans="2:7" ht="25.2" x14ac:dyDescent="0.3">
      <c r="B21" s="137" t="s">
        <v>357</v>
      </c>
      <c r="C21" s="138" t="s">
        <v>481</v>
      </c>
      <c r="D21" s="139" t="s">
        <v>482</v>
      </c>
      <c r="E21" s="140" t="s">
        <v>483</v>
      </c>
      <c r="F21" s="141">
        <v>2.1</v>
      </c>
      <c r="G21" s="73" t="s">
        <v>484</v>
      </c>
    </row>
  </sheetData>
  <mergeCells count="2">
    <mergeCell ref="B3:G3"/>
    <mergeCell ref="B6: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X24"/>
  <sheetViews>
    <sheetView zoomScale="80" zoomScaleNormal="80" workbookViewId="0">
      <selection activeCell="A25" sqref="A25"/>
    </sheetView>
  </sheetViews>
  <sheetFormatPr defaultColWidth="9.109375" defaultRowHeight="14.1" customHeight="1" x14ac:dyDescent="0.3"/>
  <cols>
    <col min="1" max="16384" width="9.109375" style="4"/>
  </cols>
  <sheetData>
    <row r="4" spans="1:24" s="17" customFormat="1" ht="14.1" customHeight="1" x14ac:dyDescent="0.3">
      <c r="A4" s="3" t="s">
        <v>2</v>
      </c>
      <c r="B4" s="226" t="s">
        <v>164</v>
      </c>
      <c r="C4" s="227"/>
      <c r="D4" s="227"/>
      <c r="E4" s="227"/>
      <c r="F4" s="227"/>
      <c r="G4" s="227"/>
      <c r="H4" s="227"/>
      <c r="I4" s="227"/>
      <c r="J4" s="227"/>
      <c r="K4" s="227"/>
      <c r="L4" s="227"/>
      <c r="M4" s="227"/>
      <c r="N4" s="227"/>
      <c r="O4" s="227"/>
      <c r="P4" s="227"/>
      <c r="Q4" s="227"/>
      <c r="R4" s="227"/>
      <c r="S4" s="227"/>
      <c r="T4" s="227"/>
      <c r="U4" s="227"/>
      <c r="V4" s="227"/>
      <c r="W4" s="227"/>
      <c r="X4" s="227"/>
    </row>
    <row r="5" spans="1:24" s="17" customFormat="1" ht="14.1" customHeight="1" x14ac:dyDescent="0.3">
      <c r="A5" s="3"/>
      <c r="B5" s="11"/>
      <c r="C5" s="12"/>
      <c r="D5" s="12"/>
      <c r="E5" s="12"/>
      <c r="F5" s="12"/>
      <c r="G5" s="12"/>
      <c r="H5" s="12"/>
      <c r="I5" s="12"/>
      <c r="J5" s="12"/>
      <c r="K5" s="12"/>
      <c r="L5" s="12"/>
      <c r="M5" s="12"/>
      <c r="N5" s="12"/>
      <c r="O5" s="12"/>
      <c r="P5" s="12"/>
      <c r="Q5" s="12"/>
      <c r="R5" s="12"/>
      <c r="S5" s="12"/>
      <c r="T5" s="12"/>
      <c r="U5" s="12"/>
      <c r="V5" s="12"/>
      <c r="W5" s="12"/>
      <c r="X5" s="12"/>
    </row>
    <row r="6" spans="1:24" s="17" customFormat="1" ht="19.5" customHeight="1" x14ac:dyDescent="0.3">
      <c r="A6" s="3" t="s">
        <v>3</v>
      </c>
      <c r="B6" s="226" t="s">
        <v>166</v>
      </c>
      <c r="C6" s="227"/>
      <c r="D6" s="227"/>
      <c r="E6" s="227"/>
      <c r="F6" s="227"/>
      <c r="G6" s="227"/>
      <c r="H6" s="227"/>
      <c r="I6" s="227"/>
      <c r="J6" s="227"/>
      <c r="K6" s="227"/>
      <c r="L6" s="227"/>
      <c r="M6" s="227"/>
      <c r="N6" s="227"/>
      <c r="O6" s="227"/>
      <c r="P6" s="227"/>
      <c r="Q6" s="227"/>
      <c r="R6" s="227"/>
      <c r="S6" s="227"/>
      <c r="T6" s="227"/>
      <c r="U6" s="227"/>
      <c r="V6" s="227"/>
      <c r="W6" s="227"/>
      <c r="X6" s="227"/>
    </row>
    <row r="7" spans="1:24" s="17" customFormat="1" ht="14.1" customHeight="1" x14ac:dyDescent="0.3"/>
    <row r="8" spans="1:24" s="17" customFormat="1" ht="14.1" customHeight="1" x14ac:dyDescent="0.3">
      <c r="A8" s="3" t="s">
        <v>12</v>
      </c>
      <c r="B8" s="226" t="s">
        <v>169</v>
      </c>
      <c r="C8" s="227"/>
      <c r="D8" s="227"/>
      <c r="E8" s="227"/>
      <c r="F8" s="227"/>
      <c r="G8" s="227"/>
      <c r="H8" s="227"/>
      <c r="I8" s="227"/>
      <c r="J8" s="227"/>
      <c r="K8" s="227"/>
      <c r="L8" s="227"/>
      <c r="M8" s="227"/>
      <c r="N8" s="227"/>
      <c r="O8" s="227"/>
      <c r="P8" s="227"/>
      <c r="Q8" s="227"/>
      <c r="R8" s="227"/>
      <c r="S8" s="227"/>
      <c r="T8" s="227"/>
      <c r="U8" s="227"/>
      <c r="V8" s="227"/>
      <c r="W8" s="227"/>
      <c r="X8" s="227"/>
    </row>
    <row r="10" spans="1:24" s="17" customFormat="1" ht="14.1" customHeight="1" x14ac:dyDescent="0.3">
      <c r="A10" s="3" t="s">
        <v>168</v>
      </c>
      <c r="B10" s="226" t="s">
        <v>263</v>
      </c>
      <c r="C10" s="227"/>
      <c r="D10" s="227"/>
      <c r="E10" s="227"/>
      <c r="F10" s="227"/>
      <c r="G10" s="227"/>
      <c r="H10" s="227"/>
      <c r="I10" s="227"/>
      <c r="J10" s="227"/>
      <c r="K10" s="227"/>
      <c r="L10" s="227"/>
      <c r="M10" s="227"/>
      <c r="N10" s="227"/>
      <c r="O10" s="227"/>
      <c r="P10" s="227"/>
      <c r="Q10" s="227"/>
      <c r="R10" s="227"/>
      <c r="S10" s="227"/>
      <c r="T10" s="227"/>
      <c r="U10" s="227"/>
      <c r="V10" s="227"/>
      <c r="W10" s="227"/>
      <c r="X10" s="227"/>
    </row>
    <row r="12" spans="1:24" s="17" customFormat="1" ht="14.1" customHeight="1" x14ac:dyDescent="0.3">
      <c r="A12" s="3" t="s">
        <v>170</v>
      </c>
      <c r="B12" s="226" t="s">
        <v>172</v>
      </c>
      <c r="C12" s="227"/>
      <c r="D12" s="227"/>
      <c r="E12" s="227"/>
      <c r="F12" s="227"/>
      <c r="G12" s="227"/>
      <c r="H12" s="227"/>
      <c r="I12" s="227"/>
      <c r="J12" s="227"/>
      <c r="K12" s="227"/>
      <c r="L12" s="227"/>
      <c r="M12" s="227"/>
      <c r="N12" s="227"/>
      <c r="O12" s="227"/>
      <c r="P12" s="227"/>
      <c r="Q12" s="227"/>
      <c r="R12" s="227"/>
      <c r="S12" s="227"/>
      <c r="T12" s="227"/>
      <c r="U12" s="227"/>
      <c r="V12" s="227"/>
      <c r="W12" s="227"/>
      <c r="X12" s="227"/>
    </row>
    <row r="14" spans="1:24" s="17" customFormat="1" ht="14.1" customHeight="1" x14ac:dyDescent="0.3">
      <c r="A14" s="3" t="s">
        <v>171</v>
      </c>
      <c r="B14" s="226" t="s">
        <v>174</v>
      </c>
      <c r="C14" s="227"/>
      <c r="D14" s="227"/>
      <c r="E14" s="227"/>
      <c r="F14" s="227"/>
      <c r="G14" s="227"/>
      <c r="H14" s="227"/>
      <c r="I14" s="227"/>
      <c r="J14" s="227"/>
      <c r="K14" s="227"/>
      <c r="L14" s="227"/>
      <c r="M14" s="227"/>
      <c r="N14" s="227"/>
      <c r="O14" s="227"/>
      <c r="P14" s="227"/>
      <c r="Q14" s="227"/>
      <c r="R14" s="227"/>
      <c r="S14" s="227"/>
      <c r="T14" s="227"/>
      <c r="U14" s="227"/>
      <c r="V14" s="227"/>
      <c r="W14" s="227"/>
      <c r="X14" s="227"/>
    </row>
    <row r="16" spans="1:24" s="17" customFormat="1" ht="14.1" customHeight="1" x14ac:dyDescent="0.3">
      <c r="A16" s="3" t="s">
        <v>173</v>
      </c>
      <c r="B16" s="226" t="s">
        <v>175</v>
      </c>
      <c r="C16" s="227"/>
      <c r="D16" s="227"/>
      <c r="E16" s="227"/>
      <c r="F16" s="227"/>
      <c r="G16" s="227"/>
      <c r="H16" s="227"/>
      <c r="I16" s="227"/>
      <c r="J16" s="227"/>
      <c r="K16" s="227"/>
      <c r="L16" s="227"/>
      <c r="M16" s="227"/>
      <c r="N16" s="227"/>
      <c r="O16" s="227"/>
      <c r="P16" s="227"/>
      <c r="Q16" s="227"/>
      <c r="R16" s="227"/>
      <c r="S16" s="227"/>
      <c r="T16" s="227"/>
      <c r="U16" s="227"/>
      <c r="V16" s="227"/>
      <c r="W16" s="227"/>
      <c r="X16" s="227"/>
    </row>
    <row r="18" spans="1:24" s="17" customFormat="1" ht="14.1" customHeight="1" x14ac:dyDescent="0.3">
      <c r="A18" s="3" t="s">
        <v>176</v>
      </c>
      <c r="B18" s="226" t="s">
        <v>185</v>
      </c>
      <c r="C18" s="227"/>
      <c r="D18" s="227"/>
      <c r="E18" s="227"/>
      <c r="F18" s="227"/>
      <c r="G18" s="227"/>
      <c r="H18" s="227"/>
      <c r="I18" s="227"/>
      <c r="J18" s="227"/>
      <c r="K18" s="227"/>
      <c r="L18" s="227"/>
      <c r="M18" s="227"/>
      <c r="N18" s="227"/>
      <c r="O18" s="227"/>
      <c r="P18" s="227"/>
      <c r="Q18" s="227"/>
      <c r="R18" s="227"/>
      <c r="S18" s="227"/>
      <c r="T18" s="227"/>
      <c r="U18" s="227"/>
      <c r="V18" s="227"/>
      <c r="W18" s="227"/>
      <c r="X18" s="227"/>
    </row>
    <row r="20" spans="1:24" s="17" customFormat="1" ht="14.1" customHeight="1" x14ac:dyDescent="0.3">
      <c r="A20" s="3" t="s">
        <v>184</v>
      </c>
      <c r="B20" s="226" t="s">
        <v>186</v>
      </c>
      <c r="C20" s="227"/>
      <c r="D20" s="227"/>
      <c r="E20" s="227"/>
      <c r="F20" s="227"/>
      <c r="G20" s="227"/>
      <c r="H20" s="227"/>
      <c r="I20" s="227"/>
      <c r="J20" s="227"/>
      <c r="K20" s="227"/>
      <c r="L20" s="227"/>
      <c r="M20" s="227"/>
      <c r="N20" s="227"/>
      <c r="O20" s="227"/>
      <c r="P20" s="227"/>
      <c r="Q20" s="227"/>
      <c r="R20" s="227"/>
      <c r="S20" s="227"/>
      <c r="T20" s="227"/>
      <c r="U20" s="227"/>
      <c r="V20" s="227"/>
      <c r="W20" s="227"/>
      <c r="X20" s="227"/>
    </row>
    <row r="22" spans="1:24" s="98" customFormat="1" ht="14.1" customHeight="1" x14ac:dyDescent="0.3">
      <c r="A22" s="3" t="s">
        <v>274</v>
      </c>
      <c r="B22" s="226" t="s">
        <v>273</v>
      </c>
      <c r="C22" s="227"/>
      <c r="D22" s="227"/>
      <c r="E22" s="227"/>
      <c r="F22" s="227"/>
      <c r="G22" s="227"/>
      <c r="H22" s="227"/>
      <c r="I22" s="227"/>
      <c r="J22" s="227"/>
      <c r="K22" s="227"/>
      <c r="L22" s="227"/>
      <c r="M22" s="227"/>
      <c r="N22" s="227"/>
      <c r="O22" s="227"/>
      <c r="P22" s="227"/>
      <c r="Q22" s="227"/>
      <c r="R22" s="227"/>
      <c r="S22" s="227"/>
      <c r="T22" s="227"/>
      <c r="U22" s="227"/>
      <c r="V22" s="227"/>
      <c r="W22" s="227"/>
      <c r="X22" s="227"/>
    </row>
    <row r="24" spans="1:24" s="98" customFormat="1" ht="14.1" customHeight="1" x14ac:dyDescent="0.3">
      <c r="A24" s="3" t="s">
        <v>287</v>
      </c>
      <c r="B24" s="226" t="s">
        <v>286</v>
      </c>
      <c r="C24" s="227"/>
      <c r="D24" s="227"/>
      <c r="E24" s="227"/>
      <c r="F24" s="227"/>
      <c r="G24" s="227"/>
      <c r="H24" s="227"/>
      <c r="I24" s="227"/>
      <c r="J24" s="227"/>
      <c r="K24" s="227"/>
      <c r="L24" s="227"/>
      <c r="M24" s="227"/>
      <c r="N24" s="227"/>
      <c r="O24" s="227"/>
      <c r="P24" s="227"/>
      <c r="Q24" s="227"/>
      <c r="R24" s="227"/>
      <c r="S24" s="227"/>
      <c r="T24" s="227"/>
      <c r="U24" s="227"/>
      <c r="V24" s="227"/>
      <c r="W24" s="227"/>
      <c r="X24" s="227"/>
    </row>
  </sheetData>
  <sheetProtection selectLockedCells="1" selectUnlockedCells="1"/>
  <mergeCells count="11">
    <mergeCell ref="B24:X24"/>
    <mergeCell ref="B4:X4"/>
    <mergeCell ref="B6:X6"/>
    <mergeCell ref="B8:X8"/>
    <mergeCell ref="B10:X10"/>
    <mergeCell ref="B18:X18"/>
    <mergeCell ref="B22:X22"/>
    <mergeCell ref="B20:X20"/>
    <mergeCell ref="B12:X12"/>
    <mergeCell ref="B14:X14"/>
    <mergeCell ref="B16:X16"/>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5"/>
  <sheetViews>
    <sheetView zoomScale="85" zoomScaleNormal="85" workbookViewId="0">
      <selection activeCell="A14" sqref="A14:B15"/>
    </sheetView>
  </sheetViews>
  <sheetFormatPr defaultRowHeight="14.4" x14ac:dyDescent="0.3"/>
  <cols>
    <col min="1" max="1" width="43.33203125" customWidth="1"/>
    <col min="2" max="2" width="40.33203125" customWidth="1"/>
    <col min="3" max="5" width="25.6640625" customWidth="1"/>
    <col min="6" max="7" width="40.6640625" customWidth="1"/>
  </cols>
  <sheetData>
    <row r="1" spans="1:7" ht="28.8" thickBot="1" x14ac:dyDescent="0.35">
      <c r="A1" s="228" t="s">
        <v>13</v>
      </c>
      <c r="B1" s="229"/>
      <c r="C1" s="229"/>
      <c r="D1" s="229"/>
      <c r="E1" s="229"/>
      <c r="F1" s="229"/>
      <c r="G1" s="145"/>
    </row>
    <row r="2" spans="1:7" ht="16.8" thickBot="1" x14ac:dyDescent="0.35">
      <c r="A2" s="230" t="s">
        <v>10</v>
      </c>
      <c r="B2" s="232" t="s">
        <v>360</v>
      </c>
      <c r="C2" s="233"/>
      <c r="D2" s="232" t="s">
        <v>24</v>
      </c>
      <c r="E2" s="233"/>
      <c r="F2" s="109" t="s">
        <v>26</v>
      </c>
      <c r="G2" s="146" t="s">
        <v>361</v>
      </c>
    </row>
    <row r="3" spans="1:7" ht="16.8" thickBot="1" x14ac:dyDescent="0.35">
      <c r="A3" s="231"/>
      <c r="B3" s="37" t="s">
        <v>10</v>
      </c>
      <c r="C3" s="38" t="s">
        <v>23</v>
      </c>
      <c r="D3" s="37" t="s">
        <v>25</v>
      </c>
      <c r="E3" s="39" t="s">
        <v>15</v>
      </c>
      <c r="F3" s="40" t="s">
        <v>25</v>
      </c>
      <c r="G3" s="147"/>
    </row>
    <row r="4" spans="1:7" ht="15" thickTop="1" x14ac:dyDescent="0.3">
      <c r="A4" s="75" t="s">
        <v>366</v>
      </c>
      <c r="B4" s="76" t="s">
        <v>84</v>
      </c>
      <c r="C4" s="148" t="s">
        <v>31</v>
      </c>
      <c r="D4" s="149"/>
      <c r="E4" s="150"/>
      <c r="F4" s="151"/>
      <c r="G4" s="75" t="s">
        <v>366</v>
      </c>
    </row>
    <row r="5" spans="1:7" x14ac:dyDescent="0.3">
      <c r="A5" s="153"/>
      <c r="B5" s="149"/>
      <c r="C5" s="154"/>
      <c r="D5" s="149"/>
      <c r="E5" s="150"/>
      <c r="F5" s="155"/>
      <c r="G5" s="152"/>
    </row>
    <row r="8" spans="1:7" ht="28.8" thickBot="1" x14ac:dyDescent="0.35">
      <c r="A8" s="108" t="s">
        <v>27</v>
      </c>
      <c r="B8" s="156"/>
    </row>
    <row r="9" spans="1:7" ht="17.399999999999999" thickTop="1" thickBot="1" x14ac:dyDescent="0.35">
      <c r="A9" s="157" t="s">
        <v>10</v>
      </c>
      <c r="B9" s="75" t="s">
        <v>366</v>
      </c>
    </row>
    <row r="10" spans="1:7" ht="16.8" thickTop="1" x14ac:dyDescent="0.3">
      <c r="A10" s="162" t="s">
        <v>365</v>
      </c>
      <c r="B10" s="158" t="s">
        <v>364</v>
      </c>
    </row>
    <row r="11" spans="1:7" ht="16.2" x14ac:dyDescent="0.3">
      <c r="A11" s="159" t="s">
        <v>297</v>
      </c>
      <c r="B11" s="160" t="s">
        <v>362</v>
      </c>
    </row>
    <row r="12" spans="1:7" ht="16.2" x14ac:dyDescent="0.3">
      <c r="A12" s="161" t="s">
        <v>363</v>
      </c>
      <c r="B12" s="160" t="s">
        <v>362</v>
      </c>
    </row>
    <row r="14" spans="1:7" ht="22.8" thickBot="1" x14ac:dyDescent="0.35">
      <c r="A14" s="254" t="s">
        <v>485</v>
      </c>
      <c r="B14" s="255"/>
    </row>
    <row r="15" spans="1:7" ht="38.4" thickTop="1" x14ac:dyDescent="0.3">
      <c r="A15" s="157" t="s">
        <v>486</v>
      </c>
      <c r="B15" s="256" t="s">
        <v>487</v>
      </c>
    </row>
  </sheetData>
  <mergeCells count="5">
    <mergeCell ref="A1:F1"/>
    <mergeCell ref="A2:A3"/>
    <mergeCell ref="B2:C2"/>
    <mergeCell ref="D2:E2"/>
    <mergeCell ref="A14:B14"/>
  </mergeCells>
  <conditionalFormatting sqref="B5:F5">
    <cfRule type="expression" dxfId="113" priority="23">
      <formula>CELL("contents", #REF!) = "Version"</formula>
    </cfRule>
  </conditionalFormatting>
  <conditionalFormatting sqref="B5:C5">
    <cfRule type="expression" dxfId="112" priority="22">
      <formula>CELL("contents", #REF!) = "Component Service"</formula>
    </cfRule>
  </conditionalFormatting>
  <conditionalFormatting sqref="B5:E5">
    <cfRule type="expression" dxfId="111" priority="21">
      <formula>CELL("contents", #REF!) = "TSA Service"</formula>
    </cfRule>
  </conditionalFormatting>
  <conditionalFormatting sqref="B5:F5">
    <cfRule type="expression" dxfId="110" priority="20">
      <formula>CELL("contents", #REF!) = "&lt;Please select a value&gt;"</formula>
    </cfRule>
  </conditionalFormatting>
  <conditionalFormatting sqref="D5:F5">
    <cfRule type="expression" dxfId="109" priority="19">
      <formula>CELL("contents", #REF!) = "Application"</formula>
    </cfRule>
  </conditionalFormatting>
  <conditionalFormatting sqref="F5">
    <cfRule type="expression" dxfId="108" priority="18">
      <formula>CELL("contents", #REF!) = "Component Service"</formula>
    </cfRule>
  </conditionalFormatting>
  <conditionalFormatting sqref="F4">
    <cfRule type="expression" dxfId="107" priority="5">
      <formula>CELL("contents", #REF!) = "&lt;Please select a value&gt;"</formula>
    </cfRule>
  </conditionalFormatting>
  <conditionalFormatting sqref="D4:E4">
    <cfRule type="expression" dxfId="106" priority="17">
      <formula>CELL("contents", #REF!) = "Application"</formula>
    </cfRule>
  </conditionalFormatting>
  <conditionalFormatting sqref="D4:E4">
    <cfRule type="expression" dxfId="105" priority="16">
      <formula>CELL("contents", #REF!) = "Version"</formula>
    </cfRule>
  </conditionalFormatting>
  <conditionalFormatting sqref="D4:E4">
    <cfRule type="expression" dxfId="104" priority="15">
      <formula>CELL("contents", #REF!) = "TSA Service"</formula>
    </cfRule>
  </conditionalFormatting>
  <conditionalFormatting sqref="D4:E4">
    <cfRule type="expression" dxfId="103" priority="14">
      <formula>CELL("contents", #REF!) = "&lt;Please select a value&gt;"</formula>
    </cfRule>
  </conditionalFormatting>
  <conditionalFormatting sqref="B4:C4">
    <cfRule type="expression" dxfId="102" priority="12">
      <formula>CELL("contents", #REF!) = "Version"</formula>
    </cfRule>
  </conditionalFormatting>
  <conditionalFormatting sqref="B4:C4">
    <cfRule type="expression" dxfId="101" priority="11">
      <formula>CELL("contents", #REF!) = "Component Service"</formula>
    </cfRule>
  </conditionalFormatting>
  <conditionalFormatting sqref="B4:C4">
    <cfRule type="expression" dxfId="100" priority="10">
      <formula>CELL("contents", #REF!) = "TSA Service"</formula>
    </cfRule>
  </conditionalFormatting>
  <conditionalFormatting sqref="B4:C4">
    <cfRule type="expression" dxfId="99" priority="9">
      <formula>CELL("contents", #REF!) = "&lt;Please select a value&gt;"</formula>
    </cfRule>
  </conditionalFormatting>
  <conditionalFormatting sqref="F4">
    <cfRule type="expression" dxfId="98" priority="8">
      <formula>CELL("contents", #REF!) = "Application"</formula>
    </cfRule>
  </conditionalFormatting>
  <conditionalFormatting sqref="F4">
    <cfRule type="expression" dxfId="97" priority="7">
      <formula>CELL("contents", #REF!) = "Version"</formula>
    </cfRule>
  </conditionalFormatting>
  <conditionalFormatting sqref="F4">
    <cfRule type="expression" dxfId="96" priority="6">
      <formula>CELL("contents", #REF!) = "Component Service"</formula>
    </cfRule>
  </conditionalFormatting>
  <dataValidations count="1">
    <dataValidation type="list" allowBlank="1" showInputMessage="1" showErrorMessage="1" sqref="C4:C5"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N145"/>
  <sheetViews>
    <sheetView zoomScale="70" zoomScaleNormal="70" workbookViewId="0">
      <pane xSplit="4" ySplit="5" topLeftCell="E6" activePane="bottomRight" state="frozen"/>
      <selection pane="topRight" activeCell="F1" sqref="F1"/>
      <selection pane="bottomLeft" activeCell="A5" sqref="A5"/>
      <selection pane="bottomRight" activeCell="E4" sqref="E4"/>
    </sheetView>
  </sheetViews>
  <sheetFormatPr defaultColWidth="9.109375" defaultRowHeight="14.1" customHeight="1" outlineLevelRow="1" x14ac:dyDescent="0.3"/>
  <cols>
    <col min="1" max="1" width="31.6640625" style="1" customWidth="1"/>
    <col min="2" max="2" width="22.5546875" style="1" customWidth="1"/>
    <col min="3" max="3" width="19" style="1" customWidth="1"/>
    <col min="4" max="4" width="15.44140625" style="1" customWidth="1"/>
    <col min="5" max="5" width="23.109375" style="1" customWidth="1"/>
    <col min="6" max="6" width="17.109375" style="54" hidden="1" customWidth="1"/>
    <col min="7" max="7" width="23.44140625" style="1" bestFit="1" customWidth="1"/>
    <col min="8" max="8" width="28.33203125" style="1" customWidth="1"/>
    <col min="9" max="9" width="26.33203125" style="1" customWidth="1"/>
    <col min="10" max="10" width="15.5546875" style="54" hidden="1" customWidth="1"/>
    <col min="11" max="11" width="21.109375" style="1" customWidth="1"/>
    <col min="12" max="12" width="25.44140625" style="1" customWidth="1"/>
    <col min="13" max="13" width="38.44140625" style="2" customWidth="1"/>
    <col min="14" max="14" width="48.88671875" style="2" customWidth="1"/>
    <col min="15" max="16384" width="9.109375" style="1"/>
  </cols>
  <sheetData>
    <row r="1" spans="1:14" s="77" customFormat="1" ht="20.25" customHeight="1" x14ac:dyDescent="0.3">
      <c r="A1" s="117" t="s">
        <v>35</v>
      </c>
      <c r="B1" s="234" t="s">
        <v>36</v>
      </c>
      <c r="C1" s="235"/>
      <c r="D1" s="235"/>
      <c r="E1" s="238" t="s">
        <v>480</v>
      </c>
      <c r="F1" s="239"/>
      <c r="G1" s="239"/>
      <c r="H1" s="239"/>
      <c r="I1" s="239"/>
      <c r="J1" s="239"/>
      <c r="K1" s="239"/>
      <c r="L1" s="239"/>
      <c r="M1" s="239"/>
      <c r="N1" s="239"/>
    </row>
    <row r="2" spans="1:14" s="77" customFormat="1" ht="22.5" customHeight="1" x14ac:dyDescent="0.3">
      <c r="A2" s="118" t="s">
        <v>11</v>
      </c>
      <c r="B2" s="236" t="s">
        <v>37</v>
      </c>
      <c r="C2" s="237"/>
      <c r="D2" s="237"/>
      <c r="E2" s="238"/>
      <c r="F2" s="239"/>
      <c r="G2" s="239"/>
      <c r="H2" s="239"/>
      <c r="I2" s="239"/>
      <c r="J2" s="239"/>
      <c r="K2" s="239"/>
      <c r="L2" s="239"/>
      <c r="M2" s="239"/>
      <c r="N2" s="239"/>
    </row>
    <row r="3" spans="1:14" s="77" customFormat="1" ht="67.8" customHeight="1" x14ac:dyDescent="0.3">
      <c r="A3" s="118" t="s">
        <v>302</v>
      </c>
      <c r="B3" s="236" t="s">
        <v>305</v>
      </c>
      <c r="C3" s="237"/>
      <c r="D3" s="237"/>
      <c r="E3" s="240"/>
      <c r="F3" s="241"/>
      <c r="G3" s="241"/>
      <c r="H3" s="241"/>
      <c r="I3" s="241"/>
      <c r="J3" s="241"/>
      <c r="K3" s="241"/>
      <c r="L3" s="241"/>
      <c r="M3" s="241"/>
      <c r="N3" s="241"/>
    </row>
    <row r="4" spans="1:14" s="5" customFormat="1" ht="36.75" customHeight="1" thickBot="1" x14ac:dyDescent="0.35">
      <c r="A4" s="59" t="s">
        <v>9</v>
      </c>
      <c r="B4" s="84"/>
      <c r="C4" s="110"/>
      <c r="D4" s="119"/>
      <c r="E4" s="120"/>
      <c r="F4" s="244" t="s">
        <v>4</v>
      </c>
      <c r="G4" s="120" t="s">
        <v>298</v>
      </c>
      <c r="H4" s="248" t="s">
        <v>5</v>
      </c>
      <c r="I4" s="248" t="s">
        <v>0</v>
      </c>
      <c r="J4" s="251" t="s">
        <v>28</v>
      </c>
      <c r="K4" s="252"/>
      <c r="L4" s="253"/>
      <c r="M4" s="248" t="s">
        <v>304</v>
      </c>
      <c r="N4" s="246" t="s">
        <v>1</v>
      </c>
    </row>
    <row r="5" spans="1:14" s="5" customFormat="1" ht="34.5" customHeight="1" thickBot="1" x14ac:dyDescent="0.35">
      <c r="A5" s="18" t="s">
        <v>19</v>
      </c>
      <c r="B5" s="121" t="s">
        <v>201</v>
      </c>
      <c r="C5" s="111" t="s">
        <v>11</v>
      </c>
      <c r="D5" s="111" t="s">
        <v>33</v>
      </c>
      <c r="E5" s="122" t="s">
        <v>303</v>
      </c>
      <c r="F5" s="245"/>
      <c r="G5" s="32"/>
      <c r="H5" s="249"/>
      <c r="I5" s="249"/>
      <c r="J5" s="57"/>
      <c r="K5" s="41" t="s">
        <v>22</v>
      </c>
      <c r="L5" s="30" t="s">
        <v>29</v>
      </c>
      <c r="M5" s="250"/>
      <c r="N5" s="247"/>
    </row>
    <row r="6" spans="1:14" ht="14.1" customHeight="1" thickTop="1" x14ac:dyDescent="0.3">
      <c r="A6" s="13" t="s">
        <v>17</v>
      </c>
      <c r="B6" s="88" t="s">
        <v>202</v>
      </c>
      <c r="C6" s="112" t="s">
        <v>202</v>
      </c>
      <c r="D6" s="79" t="s">
        <v>18</v>
      </c>
      <c r="E6" s="33" t="e">
        <f>VLOOKUP(#REF!,#REF!,2,FALSE)</f>
        <v>#REF!</v>
      </c>
      <c r="F6" s="55" t="s">
        <v>6</v>
      </c>
      <c r="G6" s="33"/>
      <c r="H6" s="9" t="s">
        <v>84</v>
      </c>
      <c r="I6" s="6" t="s">
        <v>20</v>
      </c>
      <c r="K6" s="43" t="s">
        <v>30</v>
      </c>
      <c r="L6" s="24" t="str">
        <f>I6</f>
        <v>@ID</v>
      </c>
      <c r="M6" s="62" t="str">
        <f>K6</f>
        <v>id</v>
      </c>
      <c r="N6" s="60" t="s">
        <v>188</v>
      </c>
    </row>
    <row r="7" spans="1:14" ht="15" customHeight="1" x14ac:dyDescent="0.3">
      <c r="A7" s="16" t="s">
        <v>38</v>
      </c>
      <c r="B7" s="85"/>
      <c r="C7" s="112" t="s">
        <v>306</v>
      </c>
      <c r="D7" s="80" t="s">
        <v>18</v>
      </c>
      <c r="E7" s="35" t="e">
        <f>VLOOKUP(#REF!,#REF!,2,FALSE)</f>
        <v>#REF!</v>
      </c>
      <c r="F7" s="55" t="s">
        <v>6</v>
      </c>
      <c r="G7" s="35"/>
      <c r="H7" s="71"/>
      <c r="I7" s="71"/>
      <c r="J7" s="52" t="s">
        <v>32</v>
      </c>
      <c r="K7" s="45"/>
      <c r="L7" s="26"/>
      <c r="M7" s="63" t="s">
        <v>261</v>
      </c>
      <c r="N7" s="61"/>
    </row>
    <row r="8" spans="1:14" ht="24.75" customHeight="1" x14ac:dyDescent="0.3">
      <c r="A8" s="14" t="s">
        <v>10</v>
      </c>
      <c r="B8" s="85" t="s">
        <v>86</v>
      </c>
      <c r="C8" s="112" t="s">
        <v>307</v>
      </c>
      <c r="D8" s="81" t="s">
        <v>18</v>
      </c>
      <c r="E8" s="34" t="e">
        <f>VLOOKUP(#REF!,#REF!,2,FALSE)</f>
        <v>#REF!</v>
      </c>
      <c r="F8" s="56"/>
      <c r="G8" s="34"/>
      <c r="H8" s="7" t="s">
        <v>84</v>
      </c>
      <c r="I8" s="72" t="s">
        <v>264</v>
      </c>
      <c r="J8" s="51"/>
      <c r="K8" s="44" t="s">
        <v>86</v>
      </c>
      <c r="L8" s="25" t="s">
        <v>86</v>
      </c>
      <c r="M8" s="8" t="s">
        <v>87</v>
      </c>
      <c r="N8" s="10"/>
    </row>
    <row r="9" spans="1:14" ht="30.75" customHeight="1" x14ac:dyDescent="0.3">
      <c r="A9" s="102" t="s">
        <v>7</v>
      </c>
      <c r="B9" s="85" t="s">
        <v>203</v>
      </c>
      <c r="C9" s="113" t="s">
        <v>308</v>
      </c>
      <c r="D9" s="81" t="s">
        <v>21</v>
      </c>
      <c r="E9" s="34" t="e">
        <f>VLOOKUP(#REF!,#REF!,2,FALSE)</f>
        <v>#REF!</v>
      </c>
      <c r="F9" s="56"/>
      <c r="G9" s="34"/>
      <c r="H9" s="7" t="s">
        <v>84</v>
      </c>
      <c r="I9" s="9" t="s">
        <v>88</v>
      </c>
      <c r="K9" s="201" t="s">
        <v>89</v>
      </c>
      <c r="L9" s="199" t="s">
        <v>88</v>
      </c>
      <c r="M9" s="202" t="s">
        <v>420</v>
      </c>
      <c r="N9" s="200" t="s">
        <v>421</v>
      </c>
    </row>
    <row r="10" spans="1:14" ht="77.25" customHeight="1" x14ac:dyDescent="0.3">
      <c r="A10" s="16" t="s">
        <v>16</v>
      </c>
      <c r="B10" s="85" t="s">
        <v>204</v>
      </c>
      <c r="C10" s="113" t="s">
        <v>309</v>
      </c>
      <c r="D10" s="81" t="s">
        <v>21</v>
      </c>
      <c r="E10" s="34" t="e">
        <f>VLOOKUP(#REF!,#REF!,2,FALSE)</f>
        <v>#REF!</v>
      </c>
      <c r="F10" s="56"/>
      <c r="G10" s="34"/>
      <c r="H10" s="7" t="s">
        <v>90</v>
      </c>
      <c r="I10" s="7" t="s">
        <v>91</v>
      </c>
      <c r="J10" s="51"/>
      <c r="K10" s="44" t="s">
        <v>85</v>
      </c>
      <c r="L10" s="25" t="s">
        <v>92</v>
      </c>
      <c r="M10" s="8" t="s">
        <v>85</v>
      </c>
      <c r="N10" s="73" t="s">
        <v>96</v>
      </c>
    </row>
    <row r="11" spans="1:14" ht="32.25" customHeight="1" x14ac:dyDescent="0.3">
      <c r="A11" s="14" t="s">
        <v>39</v>
      </c>
      <c r="B11" s="85" t="s">
        <v>205</v>
      </c>
      <c r="C11" s="113" t="s">
        <v>310</v>
      </c>
      <c r="D11" s="81" t="s">
        <v>21</v>
      </c>
      <c r="E11" s="34" t="e">
        <f>VLOOKUP(#REF!,#REF!,2,FALSE)</f>
        <v>#REF!</v>
      </c>
      <c r="F11" s="56"/>
      <c r="G11" s="34"/>
      <c r="H11" s="7" t="s">
        <v>84</v>
      </c>
      <c r="I11" s="7" t="s">
        <v>93</v>
      </c>
      <c r="J11" s="51"/>
      <c r="K11" s="44" t="s">
        <v>94</v>
      </c>
      <c r="L11" s="25" t="s">
        <v>93</v>
      </c>
      <c r="M11" s="8" t="s">
        <v>94</v>
      </c>
      <c r="N11" s="73" t="s">
        <v>95</v>
      </c>
    </row>
    <row r="12" spans="1:14" ht="35.25" customHeight="1" x14ac:dyDescent="0.3">
      <c r="A12" s="14" t="s">
        <v>40</v>
      </c>
      <c r="B12" s="85" t="s">
        <v>206</v>
      </c>
      <c r="C12" s="113" t="s">
        <v>311</v>
      </c>
      <c r="D12" s="81" t="s">
        <v>18</v>
      </c>
      <c r="E12" s="34" t="e">
        <f>VLOOKUP(#REF!,#REF!,2,FALSE)</f>
        <v>#REF!</v>
      </c>
      <c r="F12" s="56"/>
      <c r="G12" s="34"/>
      <c r="H12" s="7" t="s">
        <v>84</v>
      </c>
      <c r="I12" s="7" t="s">
        <v>97</v>
      </c>
      <c r="J12" s="51"/>
      <c r="K12" s="44" t="s">
        <v>98</v>
      </c>
      <c r="L12" s="25" t="s">
        <v>97</v>
      </c>
      <c r="M12" s="8" t="s">
        <v>98</v>
      </c>
      <c r="N12" s="73" t="s">
        <v>165</v>
      </c>
    </row>
    <row r="13" spans="1:14" ht="340.8" thickBot="1" x14ac:dyDescent="0.35">
      <c r="A13" s="14" t="s">
        <v>41</v>
      </c>
      <c r="B13" s="85" t="s">
        <v>430</v>
      </c>
      <c r="C13" s="113" t="s">
        <v>312</v>
      </c>
      <c r="D13" s="81" t="s">
        <v>21</v>
      </c>
      <c r="E13" s="182" t="s">
        <v>441</v>
      </c>
      <c r="F13" s="182"/>
      <c r="G13" s="7"/>
      <c r="H13" s="7" t="s">
        <v>84</v>
      </c>
      <c r="I13" s="7" t="s">
        <v>442</v>
      </c>
      <c r="J13" s="7" t="s">
        <v>443</v>
      </c>
      <c r="K13" s="7" t="s">
        <v>443</v>
      </c>
      <c r="L13" s="7" t="s">
        <v>442</v>
      </c>
      <c r="M13" s="7" t="s">
        <v>444</v>
      </c>
      <c r="N13" s="7" t="s">
        <v>445</v>
      </c>
    </row>
    <row r="14" spans="1:14" ht="153.75" customHeight="1" thickTop="1" thickBot="1" x14ac:dyDescent="0.35">
      <c r="A14" s="14" t="s">
        <v>42</v>
      </c>
      <c r="B14" s="85" t="s">
        <v>207</v>
      </c>
      <c r="C14" s="113" t="s">
        <v>313</v>
      </c>
      <c r="D14" s="81" t="s">
        <v>21</v>
      </c>
      <c r="E14" s="34" t="e">
        <f>VLOOKUP(#REF!,#REF!,2,FALSE)</f>
        <v>#REF!</v>
      </c>
      <c r="F14" s="56"/>
      <c r="G14" s="34"/>
      <c r="H14" s="7" t="s">
        <v>84</v>
      </c>
      <c r="I14" s="7" t="s">
        <v>99</v>
      </c>
      <c r="J14" s="51"/>
      <c r="K14" s="44" t="s">
        <v>100</v>
      </c>
      <c r="L14" s="104" t="s">
        <v>295</v>
      </c>
      <c r="M14" s="8" t="s">
        <v>100</v>
      </c>
      <c r="N14" s="73" t="s">
        <v>167</v>
      </c>
    </row>
    <row r="15" spans="1:14" ht="159" customHeight="1" thickTop="1" x14ac:dyDescent="0.3">
      <c r="A15" s="103" t="s">
        <v>43</v>
      </c>
      <c r="B15" s="85" t="s">
        <v>208</v>
      </c>
      <c r="C15" s="113" t="s">
        <v>314</v>
      </c>
      <c r="D15" s="81" t="s">
        <v>21</v>
      </c>
      <c r="E15" s="34" t="e">
        <f>VLOOKUP(#REF!,#REF!,2,FALSE)</f>
        <v>#REF!</v>
      </c>
      <c r="F15" s="56"/>
      <c r="G15" s="34"/>
      <c r="H15" s="7" t="s">
        <v>84</v>
      </c>
      <c r="I15" s="7" t="s">
        <v>268</v>
      </c>
      <c r="J15" s="51"/>
      <c r="K15" s="44" t="s">
        <v>269</v>
      </c>
      <c r="L15" s="104" t="s">
        <v>296</v>
      </c>
      <c r="M15" s="8" t="s">
        <v>269</v>
      </c>
      <c r="N15" s="73" t="s">
        <v>270</v>
      </c>
    </row>
    <row r="16" spans="1:14" ht="97.5" customHeight="1" x14ac:dyDescent="0.3">
      <c r="A16" s="103" t="s">
        <v>44</v>
      </c>
      <c r="B16" s="85" t="s">
        <v>209</v>
      </c>
      <c r="C16" s="113" t="s">
        <v>315</v>
      </c>
      <c r="D16" s="81" t="s">
        <v>18</v>
      </c>
      <c r="E16" s="34" t="e">
        <f>VLOOKUP(#REF!,#REF!,2,FALSE)</f>
        <v>#REF!</v>
      </c>
      <c r="F16" s="56"/>
      <c r="G16" s="34"/>
      <c r="H16" s="7" t="s">
        <v>84</v>
      </c>
      <c r="I16" s="7" t="s">
        <v>265</v>
      </c>
      <c r="J16" s="51"/>
      <c r="K16" s="44" t="s">
        <v>266</v>
      </c>
      <c r="L16" s="25" t="s">
        <v>265</v>
      </c>
      <c r="M16" s="8" t="s">
        <v>267</v>
      </c>
      <c r="N16" s="73" t="s">
        <v>288</v>
      </c>
    </row>
    <row r="17" spans="1:14" ht="14.1" customHeight="1" x14ac:dyDescent="0.3">
      <c r="A17" s="14" t="s">
        <v>45</v>
      </c>
      <c r="B17" s="85"/>
      <c r="C17" s="113"/>
      <c r="D17" s="81" t="s">
        <v>21</v>
      </c>
      <c r="E17" s="34" t="e">
        <f>VLOOKUP(#REF!,#REF!,2,FALSE)</f>
        <v>#REF!</v>
      </c>
      <c r="F17" s="56"/>
      <c r="G17" s="34"/>
      <c r="H17" s="7"/>
      <c r="I17" s="7"/>
      <c r="J17" s="51"/>
      <c r="K17" s="44"/>
      <c r="L17" s="25"/>
      <c r="M17" s="8" t="s">
        <v>101</v>
      </c>
      <c r="N17" s="73" t="s">
        <v>210</v>
      </c>
    </row>
    <row r="18" spans="1:14" ht="14.1" customHeight="1" x14ac:dyDescent="0.3">
      <c r="A18" s="14" t="s">
        <v>46</v>
      </c>
      <c r="B18" s="85"/>
      <c r="C18" s="113"/>
      <c r="D18" s="81" t="s">
        <v>21</v>
      </c>
      <c r="E18" s="34" t="e">
        <f>VLOOKUP(#REF!,#REF!,2,FALSE)</f>
        <v>#REF!</v>
      </c>
      <c r="F18" s="56"/>
      <c r="G18" s="34"/>
      <c r="H18" s="7"/>
      <c r="I18" s="7"/>
      <c r="J18" s="51"/>
      <c r="K18" s="44"/>
      <c r="L18" s="25"/>
      <c r="M18" s="8" t="s">
        <v>101</v>
      </c>
      <c r="N18" s="73" t="s">
        <v>210</v>
      </c>
    </row>
    <row r="19" spans="1:14" ht="14.1" customHeight="1" x14ac:dyDescent="0.3">
      <c r="A19" s="14" t="s">
        <v>47</v>
      </c>
      <c r="B19" s="85"/>
      <c r="C19" s="113"/>
      <c r="D19" s="81" t="s">
        <v>18</v>
      </c>
      <c r="E19" s="34" t="e">
        <f>VLOOKUP(#REF!,#REF!,2,FALSE)</f>
        <v>#REF!</v>
      </c>
      <c r="F19" s="56"/>
      <c r="G19" s="34"/>
      <c r="H19" s="7"/>
      <c r="I19" s="7"/>
      <c r="J19" s="51"/>
      <c r="K19" s="44"/>
      <c r="L19" s="25"/>
      <c r="M19" s="8" t="s">
        <v>101</v>
      </c>
      <c r="N19" s="73" t="s">
        <v>210</v>
      </c>
    </row>
    <row r="20" spans="1:14" ht="14.1" customHeight="1" x14ac:dyDescent="0.3">
      <c r="A20" s="14" t="s">
        <v>262</v>
      </c>
      <c r="B20" s="85"/>
      <c r="C20" s="113"/>
      <c r="D20" s="81" t="s">
        <v>21</v>
      </c>
      <c r="E20" s="34" t="e">
        <f>VLOOKUP(#REF!,#REF!,2,FALSE)</f>
        <v>#REF!</v>
      </c>
      <c r="F20" s="56"/>
      <c r="G20" s="34"/>
      <c r="H20" s="7"/>
      <c r="I20" s="7"/>
      <c r="J20" s="51"/>
      <c r="K20" s="44"/>
      <c r="L20" s="25"/>
      <c r="M20" s="8" t="s">
        <v>101</v>
      </c>
      <c r="N20" s="73" t="s">
        <v>210</v>
      </c>
    </row>
    <row r="21" spans="1:14" ht="17.25" customHeight="1" x14ac:dyDescent="0.3">
      <c r="A21" s="16" t="s">
        <v>48</v>
      </c>
      <c r="B21" s="85" t="s">
        <v>211</v>
      </c>
      <c r="C21" s="112" t="s">
        <v>316</v>
      </c>
      <c r="D21" s="81" t="s">
        <v>21</v>
      </c>
      <c r="E21" s="34" t="e">
        <f>VLOOKUP(#REF!,#REF!,2,FALSE)</f>
        <v>#REF!</v>
      </c>
      <c r="F21" s="56"/>
      <c r="G21" s="34"/>
      <c r="H21" s="72"/>
      <c r="I21" s="72"/>
      <c r="J21" s="51"/>
      <c r="K21" s="44"/>
      <c r="L21" s="25"/>
      <c r="M21" s="8" t="s">
        <v>101</v>
      </c>
      <c r="N21" s="10"/>
    </row>
    <row r="22" spans="1:14" ht="14.1" customHeight="1" x14ac:dyDescent="0.3">
      <c r="A22" s="14" t="s">
        <v>49</v>
      </c>
      <c r="B22" s="85" t="s">
        <v>212</v>
      </c>
      <c r="C22" s="113" t="s">
        <v>317</v>
      </c>
      <c r="D22" s="81" t="s">
        <v>21</v>
      </c>
      <c r="E22" s="34" t="e">
        <f>VLOOKUP(#REF!,#REF!,2,FALSE)</f>
        <v>#REF!</v>
      </c>
      <c r="F22" s="56"/>
      <c r="G22" s="34"/>
      <c r="H22" s="7"/>
      <c r="I22" s="7"/>
      <c r="J22" s="51"/>
      <c r="K22" s="44"/>
      <c r="L22" s="25"/>
      <c r="M22" s="8" t="s">
        <v>101</v>
      </c>
      <c r="N22" s="73" t="s">
        <v>187</v>
      </c>
    </row>
    <row r="23" spans="1:14" ht="81" customHeight="1" x14ac:dyDescent="0.3">
      <c r="A23" s="14" t="s">
        <v>50</v>
      </c>
      <c r="B23" s="85" t="s">
        <v>213</v>
      </c>
      <c r="C23" s="113" t="s">
        <v>318</v>
      </c>
      <c r="D23" s="81" t="s">
        <v>18</v>
      </c>
      <c r="E23" s="34" t="e">
        <f>VLOOKUP(#REF!,#REF!,2,FALSE)</f>
        <v>#REF!</v>
      </c>
      <c r="F23" s="56"/>
      <c r="G23" s="34"/>
      <c r="H23" s="7" t="s">
        <v>84</v>
      </c>
      <c r="I23" s="7" t="s">
        <v>189</v>
      </c>
      <c r="J23" s="51"/>
      <c r="K23" s="44" t="s">
        <v>190</v>
      </c>
      <c r="L23" s="25" t="s">
        <v>189</v>
      </c>
      <c r="M23" s="8" t="s">
        <v>191</v>
      </c>
      <c r="N23" s="73" t="s">
        <v>192</v>
      </c>
    </row>
    <row r="24" spans="1:14" ht="14.1" customHeight="1" x14ac:dyDescent="0.3">
      <c r="A24" s="14" t="s">
        <v>51</v>
      </c>
      <c r="B24" s="85" t="s">
        <v>214</v>
      </c>
      <c r="C24" s="113" t="s">
        <v>319</v>
      </c>
      <c r="D24" s="81" t="s">
        <v>18</v>
      </c>
      <c r="E24" s="34" t="e">
        <f>VLOOKUP(#REF!,#REF!,2,FALSE)</f>
        <v>#REF!</v>
      </c>
      <c r="F24" s="56"/>
      <c r="G24" s="34"/>
      <c r="H24" s="7"/>
      <c r="I24" s="7"/>
      <c r="J24" s="51"/>
      <c r="K24" s="44"/>
      <c r="L24" s="25"/>
      <c r="M24" s="8" t="s">
        <v>101</v>
      </c>
      <c r="N24" s="73" t="s">
        <v>102</v>
      </c>
    </row>
    <row r="25" spans="1:14" ht="16.5" customHeight="1" x14ac:dyDescent="0.3">
      <c r="A25" s="14" t="s">
        <v>105</v>
      </c>
      <c r="B25" s="85"/>
      <c r="C25" s="113"/>
      <c r="D25" s="81" t="s">
        <v>21</v>
      </c>
      <c r="E25" s="34" t="e">
        <f>VLOOKUP(#REF!,#REF!,2,FALSE)</f>
        <v>#REF!</v>
      </c>
      <c r="F25" s="56"/>
      <c r="G25" s="34"/>
      <c r="H25" s="7" t="s">
        <v>106</v>
      </c>
      <c r="I25" s="7"/>
      <c r="J25" s="51"/>
      <c r="K25" s="44"/>
      <c r="L25" s="25"/>
      <c r="M25" s="8" t="s">
        <v>101</v>
      </c>
      <c r="N25" s="73" t="s">
        <v>210</v>
      </c>
    </row>
    <row r="26" spans="1:14" ht="123.75" customHeight="1" x14ac:dyDescent="0.3">
      <c r="A26" s="103" t="s">
        <v>52</v>
      </c>
      <c r="B26" s="85" t="s">
        <v>215</v>
      </c>
      <c r="C26" s="113" t="s">
        <v>320</v>
      </c>
      <c r="D26" s="81" t="s">
        <v>21</v>
      </c>
      <c r="E26" s="34" t="e">
        <f>VLOOKUP(#REF!,#REF!,2,FALSE)</f>
        <v>#REF!</v>
      </c>
      <c r="F26" s="56"/>
      <c r="G26" s="34"/>
      <c r="H26" s="7" t="s">
        <v>84</v>
      </c>
      <c r="I26" s="7" t="s">
        <v>103</v>
      </c>
      <c r="J26" s="51"/>
      <c r="K26" s="44" t="s">
        <v>104</v>
      </c>
      <c r="L26" s="25" t="s">
        <v>103</v>
      </c>
      <c r="M26" s="8" t="s">
        <v>104</v>
      </c>
      <c r="N26" s="73" t="s">
        <v>293</v>
      </c>
    </row>
    <row r="27" spans="1:14" ht="50.4" x14ac:dyDescent="0.3">
      <c r="A27" s="14" t="s">
        <v>53</v>
      </c>
      <c r="B27" s="85" t="s">
        <v>216</v>
      </c>
      <c r="C27" s="113" t="s">
        <v>446</v>
      </c>
      <c r="D27" s="81" t="s">
        <v>18</v>
      </c>
      <c r="E27" s="34" t="e">
        <f>VLOOKUP(#REF!,#REF!,2,FALSE)</f>
        <v>#REF!</v>
      </c>
      <c r="F27" s="56"/>
      <c r="G27" s="34"/>
      <c r="H27" s="7" t="s">
        <v>84</v>
      </c>
      <c r="I27" s="7" t="s">
        <v>447</v>
      </c>
      <c r="J27" s="51"/>
      <c r="K27" s="44" t="s">
        <v>448</v>
      </c>
      <c r="L27" s="25" t="s">
        <v>447</v>
      </c>
      <c r="M27" s="8" t="s">
        <v>449</v>
      </c>
      <c r="N27" s="73"/>
    </row>
    <row r="28" spans="1:14" ht="14.1" customHeight="1" x14ac:dyDescent="0.3">
      <c r="A28" s="14" t="s">
        <v>54</v>
      </c>
      <c r="B28" s="85"/>
      <c r="C28" s="113"/>
      <c r="D28" s="81" t="s">
        <v>18</v>
      </c>
      <c r="E28" s="34" t="e">
        <f>VLOOKUP(#REF!,#REF!,2,FALSE)</f>
        <v>#REF!</v>
      </c>
      <c r="F28" s="56"/>
      <c r="G28" s="34"/>
      <c r="H28" s="7"/>
      <c r="I28" s="7"/>
      <c r="J28" s="51"/>
      <c r="K28" s="44"/>
      <c r="L28" s="25"/>
      <c r="M28" s="8" t="s">
        <v>217</v>
      </c>
      <c r="N28" s="10"/>
    </row>
    <row r="29" spans="1:14" ht="14.1" customHeight="1" x14ac:dyDescent="0.3">
      <c r="A29" s="103" t="s">
        <v>55</v>
      </c>
      <c r="B29" s="85" t="s">
        <v>218</v>
      </c>
      <c r="C29" s="113" t="s">
        <v>321</v>
      </c>
      <c r="D29" s="81" t="s">
        <v>21</v>
      </c>
      <c r="E29" s="34" t="e">
        <f>VLOOKUP(#REF!,#REF!,2,FALSE)</f>
        <v>#REF!</v>
      </c>
      <c r="F29" s="56"/>
      <c r="G29" s="34"/>
      <c r="H29" s="7" t="s">
        <v>84</v>
      </c>
      <c r="I29" s="7" t="s">
        <v>271</v>
      </c>
      <c r="J29" s="51"/>
      <c r="K29" s="44" t="s">
        <v>272</v>
      </c>
      <c r="L29" s="25" t="s">
        <v>271</v>
      </c>
      <c r="M29" s="8" t="s">
        <v>272</v>
      </c>
      <c r="N29" s="73" t="s">
        <v>102</v>
      </c>
    </row>
    <row r="30" spans="1:14" ht="14.1" customHeight="1" x14ac:dyDescent="0.3">
      <c r="A30" s="14" t="s">
        <v>56</v>
      </c>
      <c r="B30" s="85" t="s">
        <v>219</v>
      </c>
      <c r="C30" s="113" t="s">
        <v>322</v>
      </c>
      <c r="D30" s="81" t="s">
        <v>21</v>
      </c>
      <c r="E30" s="34" t="e">
        <f>VLOOKUP(#REF!,#REF!,2,FALSE)</f>
        <v>#REF!</v>
      </c>
      <c r="F30" s="56"/>
      <c r="G30" s="34"/>
      <c r="H30" s="7"/>
      <c r="I30" s="7"/>
      <c r="J30" s="51"/>
      <c r="K30" s="44"/>
      <c r="L30" s="25"/>
      <c r="M30" s="8" t="s">
        <v>101</v>
      </c>
      <c r="N30" s="10"/>
    </row>
    <row r="31" spans="1:14" ht="14.1" customHeight="1" x14ac:dyDescent="0.3">
      <c r="A31" s="14" t="s">
        <v>57</v>
      </c>
      <c r="B31" s="85"/>
      <c r="C31" s="113"/>
      <c r="D31" s="81" t="s">
        <v>21</v>
      </c>
      <c r="E31" s="34" t="e">
        <f>VLOOKUP(#REF!,#REF!,2,FALSE)</f>
        <v>#REF!</v>
      </c>
      <c r="F31" s="56"/>
      <c r="G31" s="34"/>
      <c r="H31" s="7"/>
      <c r="I31" s="7"/>
      <c r="J31" s="51"/>
      <c r="K31" s="44"/>
      <c r="L31" s="25"/>
      <c r="M31" s="8" t="s">
        <v>101</v>
      </c>
      <c r="N31" s="73" t="s">
        <v>210</v>
      </c>
    </row>
    <row r="32" spans="1:14" ht="33" customHeight="1" x14ac:dyDescent="0.3">
      <c r="A32" s="14" t="s">
        <v>58</v>
      </c>
      <c r="B32" s="85"/>
      <c r="C32" s="113"/>
      <c r="D32" s="81" t="s">
        <v>21</v>
      </c>
      <c r="E32" s="34"/>
      <c r="F32" s="56"/>
      <c r="G32" s="34"/>
      <c r="H32" s="7"/>
      <c r="I32" s="7"/>
      <c r="J32" s="51"/>
      <c r="K32" s="44"/>
      <c r="L32" s="25"/>
      <c r="M32" s="8"/>
      <c r="N32" s="73" t="s">
        <v>210</v>
      </c>
    </row>
    <row r="33" spans="1:14" ht="14.1" customHeight="1" x14ac:dyDescent="0.3">
      <c r="A33" s="14" t="s">
        <v>59</v>
      </c>
      <c r="B33" s="85"/>
      <c r="C33" s="113"/>
      <c r="D33" s="81" t="s">
        <v>21</v>
      </c>
      <c r="E33" s="34" t="e">
        <f>VLOOKUP(#REF!,#REF!,2,FALSE)</f>
        <v>#REF!</v>
      </c>
      <c r="F33" s="56"/>
      <c r="G33" s="34"/>
      <c r="H33" s="7"/>
      <c r="I33" s="7"/>
      <c r="J33" s="51"/>
      <c r="K33" s="44"/>
      <c r="L33" s="25"/>
      <c r="M33" s="8" t="s">
        <v>101</v>
      </c>
      <c r="N33" s="73" t="s">
        <v>210</v>
      </c>
    </row>
    <row r="34" spans="1:14" ht="14.1" customHeight="1" x14ac:dyDescent="0.3">
      <c r="A34" s="14" t="s">
        <v>60</v>
      </c>
      <c r="B34" s="85"/>
      <c r="C34" s="113"/>
      <c r="D34" s="81" t="s">
        <v>18</v>
      </c>
      <c r="E34" s="34" t="e">
        <f>VLOOKUP(#REF!,#REF!,2,FALSE)</f>
        <v>#REF!</v>
      </c>
      <c r="F34" s="56"/>
      <c r="G34" s="34"/>
      <c r="H34" s="7"/>
      <c r="I34" s="7"/>
      <c r="J34" s="51"/>
      <c r="K34" s="44"/>
      <c r="L34" s="25"/>
      <c r="M34" s="8" t="s">
        <v>101</v>
      </c>
      <c r="N34" s="73" t="s">
        <v>102</v>
      </c>
    </row>
    <row r="35" spans="1:14" ht="14.1" customHeight="1" x14ac:dyDescent="0.3">
      <c r="A35" s="14" t="s">
        <v>61</v>
      </c>
      <c r="B35" s="85" t="s">
        <v>220</v>
      </c>
      <c r="C35" s="113" t="s">
        <v>323</v>
      </c>
      <c r="D35" s="81" t="s">
        <v>21</v>
      </c>
      <c r="E35" s="34" t="e">
        <f>VLOOKUP(#REF!,#REF!,2,FALSE)</f>
        <v>#REF!</v>
      </c>
      <c r="F35" s="56"/>
      <c r="G35" s="34"/>
      <c r="H35" s="7"/>
      <c r="I35" s="7"/>
      <c r="J35" s="51"/>
      <c r="K35" s="44"/>
      <c r="L35" s="25"/>
      <c r="M35" s="8" t="s">
        <v>101</v>
      </c>
      <c r="N35" s="73" t="s">
        <v>187</v>
      </c>
    </row>
    <row r="36" spans="1:14" ht="14.1" customHeight="1" x14ac:dyDescent="0.3">
      <c r="A36" s="14" t="s">
        <v>62</v>
      </c>
      <c r="B36" s="85" t="s">
        <v>221</v>
      </c>
      <c r="C36" s="113" t="s">
        <v>324</v>
      </c>
      <c r="D36" s="81" t="s">
        <v>18</v>
      </c>
      <c r="E36" s="34" t="e">
        <f>VLOOKUP(#REF!,#REF!,2,FALSE)</f>
        <v>#REF!</v>
      </c>
      <c r="F36" s="56"/>
      <c r="G36" s="34"/>
      <c r="H36" s="7"/>
      <c r="I36" s="7"/>
      <c r="J36" s="51"/>
      <c r="K36" s="44"/>
      <c r="L36" s="25"/>
      <c r="M36" s="8" t="s">
        <v>101</v>
      </c>
      <c r="N36" s="73" t="s">
        <v>102</v>
      </c>
    </row>
    <row r="37" spans="1:14" ht="14.1" customHeight="1" x14ac:dyDescent="0.3">
      <c r="A37" s="14" t="s">
        <v>63</v>
      </c>
      <c r="B37" s="85"/>
      <c r="C37" s="113"/>
      <c r="D37" s="81" t="s">
        <v>21</v>
      </c>
      <c r="E37" s="34" t="s">
        <v>107</v>
      </c>
      <c r="F37" s="56"/>
      <c r="G37" s="34"/>
      <c r="H37" s="7" t="s">
        <v>84</v>
      </c>
      <c r="I37" s="7" t="s">
        <v>108</v>
      </c>
      <c r="J37" s="51"/>
      <c r="K37" s="44" t="s">
        <v>109</v>
      </c>
      <c r="L37" s="25" t="s">
        <v>108</v>
      </c>
      <c r="M37" s="8" t="s">
        <v>109</v>
      </c>
      <c r="N37" s="73" t="s">
        <v>210</v>
      </c>
    </row>
    <row r="38" spans="1:14" ht="33" customHeight="1" x14ac:dyDescent="0.3">
      <c r="A38" s="14" t="s">
        <v>64</v>
      </c>
      <c r="B38" s="85" t="s">
        <v>112</v>
      </c>
      <c r="C38" s="113" t="s">
        <v>325</v>
      </c>
      <c r="D38" s="81" t="s">
        <v>21</v>
      </c>
      <c r="E38" s="34" t="s">
        <v>110</v>
      </c>
      <c r="F38" s="56"/>
      <c r="G38" s="34"/>
      <c r="H38" s="7" t="s">
        <v>84</v>
      </c>
      <c r="I38" s="7" t="s">
        <v>111</v>
      </c>
      <c r="J38" s="51"/>
      <c r="K38" s="44" t="s">
        <v>112</v>
      </c>
      <c r="L38" s="25" t="s">
        <v>111</v>
      </c>
      <c r="M38" s="8" t="s">
        <v>112</v>
      </c>
      <c r="N38" s="10"/>
    </row>
    <row r="39" spans="1:14" ht="13.8" x14ac:dyDescent="0.3">
      <c r="A39" s="14" t="s">
        <v>65</v>
      </c>
      <c r="B39" s="85" t="s">
        <v>431</v>
      </c>
      <c r="C39" s="113" t="s">
        <v>336</v>
      </c>
      <c r="D39" s="81" t="s">
        <v>21</v>
      </c>
      <c r="E39" s="34" t="e">
        <f>VLOOKUP(#REF!,#REF!,2,FALSE)</f>
        <v>#REF!</v>
      </c>
      <c r="F39" s="56"/>
      <c r="G39" s="34"/>
      <c r="H39" s="7" t="s">
        <v>84</v>
      </c>
      <c r="I39" s="7" t="s">
        <v>291</v>
      </c>
      <c r="J39" s="51"/>
      <c r="K39" s="44" t="s">
        <v>292</v>
      </c>
      <c r="L39" s="25" t="s">
        <v>291</v>
      </c>
      <c r="M39" s="8" t="s">
        <v>292</v>
      </c>
      <c r="N39" s="73"/>
    </row>
    <row r="40" spans="1:14" ht="21.75" customHeight="1" x14ac:dyDescent="0.3">
      <c r="A40" s="14" t="s">
        <v>66</v>
      </c>
      <c r="B40" s="85"/>
      <c r="C40" s="113"/>
      <c r="D40" s="81" t="s">
        <v>21</v>
      </c>
      <c r="E40" s="34" t="e">
        <f>VLOOKUP(#REF!,#REF!,2,FALSE)</f>
        <v>#REF!</v>
      </c>
      <c r="F40" s="56"/>
      <c r="G40" s="34"/>
      <c r="H40" s="72"/>
      <c r="I40" s="72"/>
      <c r="J40" s="51"/>
      <c r="K40" s="44"/>
      <c r="L40" s="25"/>
      <c r="M40" s="8"/>
      <c r="N40" s="10" t="s">
        <v>210</v>
      </c>
    </row>
    <row r="41" spans="1:14" ht="177" customHeight="1" x14ac:dyDescent="0.3">
      <c r="A41" s="103" t="s">
        <v>114</v>
      </c>
      <c r="B41" s="85" t="s">
        <v>222</v>
      </c>
      <c r="C41" s="113" t="s">
        <v>326</v>
      </c>
      <c r="D41" s="81" t="s">
        <v>18</v>
      </c>
      <c r="E41" s="34" t="e">
        <f>VLOOKUP(#REF!,#REF!,2,FALSE)</f>
        <v>#REF!</v>
      </c>
      <c r="F41" s="56"/>
      <c r="G41" s="34"/>
      <c r="H41" s="7" t="s">
        <v>84</v>
      </c>
      <c r="I41" s="7" t="s">
        <v>115</v>
      </c>
      <c r="J41" s="51"/>
      <c r="K41" s="44" t="s">
        <v>116</v>
      </c>
      <c r="L41" s="25" t="s">
        <v>115</v>
      </c>
      <c r="M41" s="8" t="s">
        <v>289</v>
      </c>
      <c r="N41" s="73" t="s">
        <v>290</v>
      </c>
    </row>
    <row r="42" spans="1:14" ht="28.5" customHeight="1" x14ac:dyDescent="0.3">
      <c r="A42" s="14" t="s">
        <v>117</v>
      </c>
      <c r="B42" s="85" t="s">
        <v>199</v>
      </c>
      <c r="C42" s="113" t="s">
        <v>327</v>
      </c>
      <c r="D42" s="81" t="s">
        <v>21</v>
      </c>
      <c r="E42" s="34" t="e">
        <f>VLOOKUP(#REF!,#REF!,2,FALSE)</f>
        <v>#REF!</v>
      </c>
      <c r="F42" s="56"/>
      <c r="G42" s="34"/>
      <c r="H42" s="7" t="s">
        <v>84</v>
      </c>
      <c r="I42" s="72" t="s">
        <v>194</v>
      </c>
      <c r="J42" s="51"/>
      <c r="K42" s="44" t="s">
        <v>195</v>
      </c>
      <c r="L42" s="25" t="s">
        <v>194</v>
      </c>
      <c r="M42" s="8" t="s">
        <v>196</v>
      </c>
      <c r="N42" s="73"/>
    </row>
    <row r="43" spans="1:14" ht="14.1" customHeight="1" x14ac:dyDescent="0.3">
      <c r="A43" s="14" t="s">
        <v>67</v>
      </c>
      <c r="B43" s="85" t="s">
        <v>119</v>
      </c>
      <c r="C43" s="113" t="s">
        <v>328</v>
      </c>
      <c r="D43" s="81" t="s">
        <v>21</v>
      </c>
      <c r="E43" s="34" t="e">
        <f>VLOOKUP(#REF!,#REF!,2,FALSE)</f>
        <v>#REF!</v>
      </c>
      <c r="F43" s="56"/>
      <c r="G43" s="34"/>
      <c r="H43" s="7" t="s">
        <v>84</v>
      </c>
      <c r="I43" s="7" t="s">
        <v>118</v>
      </c>
      <c r="J43" s="51"/>
      <c r="K43" s="44" t="s">
        <v>119</v>
      </c>
      <c r="L43" s="25" t="s">
        <v>118</v>
      </c>
      <c r="M43" s="8" t="s">
        <v>119</v>
      </c>
      <c r="N43" s="10"/>
    </row>
    <row r="44" spans="1:14" ht="16.5" customHeight="1" x14ac:dyDescent="0.3">
      <c r="A44" s="14" t="s">
        <v>223</v>
      </c>
      <c r="B44" s="85"/>
      <c r="C44" s="113"/>
      <c r="D44" s="81" t="s">
        <v>21</v>
      </c>
      <c r="E44" s="34" t="e">
        <f>VLOOKUP(#REF!,#REF!,2,FALSE)</f>
        <v>#REF!</v>
      </c>
      <c r="F44" s="56"/>
      <c r="G44" s="34"/>
      <c r="H44" s="7"/>
      <c r="I44" s="7"/>
      <c r="J44" s="51"/>
      <c r="K44" s="44"/>
      <c r="L44" s="25"/>
      <c r="M44" s="8"/>
      <c r="N44" s="73" t="s">
        <v>210</v>
      </c>
    </row>
    <row r="45" spans="1:14" ht="18" customHeight="1" x14ac:dyDescent="0.3">
      <c r="A45" s="14" t="s">
        <v>224</v>
      </c>
      <c r="B45" s="85"/>
      <c r="C45" s="113"/>
      <c r="D45" s="81" t="s">
        <v>18</v>
      </c>
      <c r="E45" s="34" t="e">
        <f>VLOOKUP(#REF!,#REF!,2,FALSE)</f>
        <v>#REF!</v>
      </c>
      <c r="F45" s="56"/>
      <c r="G45" s="34"/>
      <c r="H45" s="7"/>
      <c r="I45" s="7"/>
      <c r="J45" s="51"/>
      <c r="K45" s="44"/>
      <c r="L45" s="25"/>
      <c r="M45" s="8"/>
      <c r="N45" s="73" t="s">
        <v>210</v>
      </c>
    </row>
    <row r="46" spans="1:14" ht="54.75" customHeight="1" x14ac:dyDescent="0.3">
      <c r="A46" s="14" t="s">
        <v>122</v>
      </c>
      <c r="B46" s="85" t="s">
        <v>225</v>
      </c>
      <c r="C46" s="113" t="s">
        <v>329</v>
      </c>
      <c r="D46" s="81" t="s">
        <v>21</v>
      </c>
      <c r="E46" s="34" t="e">
        <f>VLOOKUP(#REF!,#REF!,2,FALSE)</f>
        <v>#REF!</v>
      </c>
      <c r="F46" s="56"/>
      <c r="G46" s="34"/>
      <c r="H46" s="7" t="s">
        <v>84</v>
      </c>
      <c r="I46" s="7" t="s">
        <v>120</v>
      </c>
      <c r="J46" s="51"/>
      <c r="K46" s="44" t="s">
        <v>121</v>
      </c>
      <c r="L46" s="25" t="s">
        <v>120</v>
      </c>
      <c r="M46" s="8" t="s">
        <v>121</v>
      </c>
      <c r="N46" s="10"/>
    </row>
    <row r="47" spans="1:14" ht="56.25" customHeight="1" x14ac:dyDescent="0.3">
      <c r="A47" s="14" t="s">
        <v>68</v>
      </c>
      <c r="B47" s="85" t="s">
        <v>226</v>
      </c>
      <c r="C47" s="113" t="s">
        <v>330</v>
      </c>
      <c r="D47" s="81" t="s">
        <v>18</v>
      </c>
      <c r="E47" s="34" t="e">
        <f>VLOOKUP(#REF!,#REF!,2,FALSE)</f>
        <v>#REF!</v>
      </c>
      <c r="F47" s="56"/>
      <c r="G47" s="34"/>
      <c r="H47" s="7" t="s">
        <v>84</v>
      </c>
      <c r="I47" s="72" t="s">
        <v>193</v>
      </c>
      <c r="J47" s="51"/>
      <c r="K47" s="44" t="s">
        <v>197</v>
      </c>
      <c r="L47" s="25" t="s">
        <v>193</v>
      </c>
      <c r="M47" s="8" t="s">
        <v>198</v>
      </c>
      <c r="N47" s="73"/>
    </row>
    <row r="48" spans="1:14" ht="14.1" customHeight="1" x14ac:dyDescent="0.3">
      <c r="A48" s="14" t="s">
        <v>69</v>
      </c>
      <c r="B48" s="85"/>
      <c r="C48" s="113"/>
      <c r="D48" s="81" t="s">
        <v>21</v>
      </c>
      <c r="E48" s="34" t="e">
        <f>VLOOKUP(#REF!,#REF!,2,FALSE)</f>
        <v>#REF!</v>
      </c>
      <c r="F48" s="56"/>
      <c r="G48" s="34"/>
      <c r="H48" s="7"/>
      <c r="I48" s="7"/>
      <c r="J48" s="51"/>
      <c r="K48" s="44"/>
      <c r="L48" s="25"/>
      <c r="M48" s="8" t="s">
        <v>101</v>
      </c>
      <c r="N48" s="73" t="s">
        <v>210</v>
      </c>
    </row>
    <row r="49" spans="1:14" ht="14.1" customHeight="1" x14ac:dyDescent="0.3">
      <c r="A49" s="14" t="s">
        <v>70</v>
      </c>
      <c r="B49" s="85"/>
      <c r="C49" s="113"/>
      <c r="D49" s="81" t="s">
        <v>18</v>
      </c>
      <c r="E49" s="34" t="e">
        <f>VLOOKUP(#REF!,#REF!,2,FALSE)</f>
        <v>#REF!</v>
      </c>
      <c r="F49" s="56"/>
      <c r="G49" s="34"/>
      <c r="H49" s="7"/>
      <c r="I49" s="7"/>
      <c r="J49" s="51"/>
      <c r="K49" s="44"/>
      <c r="L49" s="25"/>
      <c r="M49" s="8" t="s">
        <v>101</v>
      </c>
      <c r="N49" s="73" t="s">
        <v>210</v>
      </c>
    </row>
    <row r="50" spans="1:14" ht="14.1" customHeight="1" x14ac:dyDescent="0.3">
      <c r="A50" s="14" t="s">
        <v>71</v>
      </c>
      <c r="B50" s="85"/>
      <c r="C50" s="113"/>
      <c r="D50" s="81" t="s">
        <v>21</v>
      </c>
      <c r="E50" s="34" t="e">
        <f>VLOOKUP(#REF!,#REF!,2,FALSE)</f>
        <v>#REF!</v>
      </c>
      <c r="F50" s="56"/>
      <c r="G50" s="34"/>
      <c r="H50" s="7"/>
      <c r="I50" s="7"/>
      <c r="J50" s="51"/>
      <c r="K50" s="44"/>
      <c r="L50" s="25"/>
      <c r="M50" s="8" t="s">
        <v>101</v>
      </c>
      <c r="N50" s="73" t="s">
        <v>210</v>
      </c>
    </row>
    <row r="51" spans="1:14" ht="14.1" customHeight="1" x14ac:dyDescent="0.3">
      <c r="A51" s="14" t="s">
        <v>72</v>
      </c>
      <c r="B51" s="85" t="s">
        <v>227</v>
      </c>
      <c r="C51" s="113" t="s">
        <v>331</v>
      </c>
      <c r="D51" s="81" t="s">
        <v>21</v>
      </c>
      <c r="E51" s="34" t="e">
        <f>VLOOKUP(#REF!,#REF!,2,FALSE)</f>
        <v>#REF!</v>
      </c>
      <c r="F51" s="56"/>
      <c r="G51" s="34"/>
      <c r="H51" s="7"/>
      <c r="I51" s="7"/>
      <c r="J51" s="51"/>
      <c r="K51" s="44"/>
      <c r="L51" s="25"/>
      <c r="M51" s="8" t="s">
        <v>101</v>
      </c>
      <c r="N51" s="73" t="s">
        <v>187</v>
      </c>
    </row>
    <row r="52" spans="1:14" ht="14.1" customHeight="1" x14ac:dyDescent="0.3">
      <c r="A52" s="14" t="s">
        <v>73</v>
      </c>
      <c r="B52" s="85" t="s">
        <v>228</v>
      </c>
      <c r="C52" s="113" t="s">
        <v>332</v>
      </c>
      <c r="D52" s="81" t="s">
        <v>18</v>
      </c>
      <c r="E52" s="34" t="e">
        <f>VLOOKUP(#REF!,#REF!,2,FALSE)</f>
        <v>#REF!</v>
      </c>
      <c r="F52" s="56"/>
      <c r="G52" s="34"/>
      <c r="H52" s="7"/>
      <c r="I52" s="7"/>
      <c r="J52" s="51"/>
      <c r="K52" s="44"/>
      <c r="L52" s="25"/>
      <c r="M52" s="8" t="s">
        <v>101</v>
      </c>
      <c r="N52" s="73" t="s">
        <v>187</v>
      </c>
    </row>
    <row r="53" spans="1:14" ht="14.1" customHeight="1" x14ac:dyDescent="0.3">
      <c r="A53" s="14" t="s">
        <v>200</v>
      </c>
      <c r="B53" s="85"/>
      <c r="C53" s="113"/>
      <c r="D53" s="81" t="s">
        <v>18</v>
      </c>
      <c r="E53" s="34"/>
      <c r="F53" s="56"/>
      <c r="G53" s="34"/>
      <c r="H53" s="7"/>
      <c r="I53" s="7"/>
      <c r="J53" s="51"/>
      <c r="K53" s="44"/>
      <c r="L53" s="25"/>
      <c r="M53" s="8" t="s">
        <v>101</v>
      </c>
      <c r="N53" s="73" t="s">
        <v>210</v>
      </c>
    </row>
    <row r="54" spans="1:14" ht="14.1" customHeight="1" x14ac:dyDescent="0.3">
      <c r="A54" s="14" t="s">
        <v>74</v>
      </c>
      <c r="B54" s="85"/>
      <c r="C54" s="113"/>
      <c r="D54" s="81" t="s">
        <v>18</v>
      </c>
      <c r="E54" s="34" t="e">
        <f>VLOOKUP(#REF!,#REF!,2,FALSE)</f>
        <v>#REF!</v>
      </c>
      <c r="F54" s="56"/>
      <c r="G54" s="34"/>
      <c r="H54" s="7"/>
      <c r="I54" s="7"/>
      <c r="J54" s="51"/>
      <c r="K54" s="44"/>
      <c r="L54" s="25"/>
      <c r="M54" s="8" t="s">
        <v>101</v>
      </c>
      <c r="N54" s="73" t="s">
        <v>123</v>
      </c>
    </row>
    <row r="55" spans="1:14" ht="14.1" customHeight="1" x14ac:dyDescent="0.3">
      <c r="A55" s="14" t="s">
        <v>75</v>
      </c>
      <c r="B55" s="85"/>
      <c r="C55" s="113"/>
      <c r="D55" s="81" t="s">
        <v>21</v>
      </c>
      <c r="E55" s="34" t="e">
        <f>VLOOKUP(#REF!,#REF!,2,FALSE)</f>
        <v>#REF!</v>
      </c>
      <c r="F55" s="56"/>
      <c r="G55" s="34"/>
      <c r="H55" s="7"/>
      <c r="I55" s="7"/>
      <c r="J55" s="51"/>
      <c r="K55" s="44"/>
      <c r="L55" s="25"/>
      <c r="M55" s="8" t="s">
        <v>101</v>
      </c>
      <c r="N55" s="73" t="s">
        <v>210</v>
      </c>
    </row>
    <row r="56" spans="1:14" ht="14.1" customHeight="1" x14ac:dyDescent="0.3">
      <c r="A56" s="14" t="s">
        <v>76</v>
      </c>
      <c r="B56" s="85"/>
      <c r="C56" s="113"/>
      <c r="D56" s="81" t="s">
        <v>18</v>
      </c>
      <c r="E56" s="34" t="e">
        <f>VLOOKUP(#REF!,#REF!,2,FALSE)</f>
        <v>#REF!</v>
      </c>
      <c r="F56" s="56"/>
      <c r="G56" s="34"/>
      <c r="H56" s="7"/>
      <c r="I56" s="7"/>
      <c r="J56" s="51"/>
      <c r="K56" s="44"/>
      <c r="L56" s="25"/>
      <c r="M56" s="8" t="s">
        <v>101</v>
      </c>
      <c r="N56" s="73" t="s">
        <v>102</v>
      </c>
    </row>
    <row r="57" spans="1:14" ht="14.1" customHeight="1" x14ac:dyDescent="0.3">
      <c r="A57" s="103" t="s">
        <v>77</v>
      </c>
      <c r="B57" s="85" t="s">
        <v>229</v>
      </c>
      <c r="C57" s="113" t="s">
        <v>333</v>
      </c>
      <c r="D57" s="81" t="s">
        <v>21</v>
      </c>
      <c r="E57" s="34" t="e">
        <f>VLOOKUP(#REF!,#REF!,2,FALSE)</f>
        <v>#REF!</v>
      </c>
      <c r="F57" s="56"/>
      <c r="G57" s="34"/>
      <c r="H57" s="7" t="s">
        <v>84</v>
      </c>
      <c r="I57" s="7" t="s">
        <v>416</v>
      </c>
      <c r="J57" s="51"/>
      <c r="K57" s="25" t="s">
        <v>417</v>
      </c>
      <c r="L57" s="199" t="s">
        <v>416</v>
      </c>
      <c r="M57" s="14" t="s">
        <v>418</v>
      </c>
      <c r="N57" s="200" t="s">
        <v>419</v>
      </c>
    </row>
    <row r="58" spans="1:14" ht="14.1" customHeight="1" x14ac:dyDescent="0.3">
      <c r="A58" s="14" t="s">
        <v>78</v>
      </c>
      <c r="B58" s="85"/>
      <c r="C58" s="113"/>
      <c r="D58" s="81" t="s">
        <v>21</v>
      </c>
      <c r="E58" s="34" t="e">
        <f>VLOOKUP(#REF!,#REF!,2,FALSE)</f>
        <v>#REF!</v>
      </c>
      <c r="F58" s="56"/>
      <c r="G58" s="34"/>
      <c r="H58" s="7"/>
      <c r="I58" s="7"/>
      <c r="J58" s="51"/>
      <c r="K58" s="44"/>
      <c r="L58" s="25"/>
      <c r="M58" s="8" t="s">
        <v>101</v>
      </c>
      <c r="N58" s="73" t="s">
        <v>210</v>
      </c>
    </row>
    <row r="59" spans="1:14" ht="14.1" customHeight="1" x14ac:dyDescent="0.3">
      <c r="A59" s="14" t="s">
        <v>79</v>
      </c>
      <c r="B59" s="85"/>
      <c r="C59" s="113"/>
      <c r="D59" s="81" t="s">
        <v>21</v>
      </c>
      <c r="E59" s="34" t="e">
        <f>VLOOKUP(#REF!,#REF!,2,FALSE)</f>
        <v>#REF!</v>
      </c>
      <c r="F59" s="56"/>
      <c r="G59" s="34"/>
      <c r="H59" s="7"/>
      <c r="I59" s="7"/>
      <c r="J59" s="51"/>
      <c r="K59" s="44"/>
      <c r="L59" s="25"/>
      <c r="M59" s="8" t="s">
        <v>101</v>
      </c>
      <c r="N59" s="73" t="s">
        <v>210</v>
      </c>
    </row>
    <row r="60" spans="1:14" ht="14.1" customHeight="1" x14ac:dyDescent="0.3">
      <c r="A60" s="14" t="s">
        <v>80</v>
      </c>
      <c r="B60" s="85"/>
      <c r="C60" s="113"/>
      <c r="D60" s="81" t="s">
        <v>21</v>
      </c>
      <c r="E60" s="34" t="e">
        <f>VLOOKUP(#REF!,#REF!,2,FALSE)</f>
        <v>#REF!</v>
      </c>
      <c r="F60" s="56"/>
      <c r="G60" s="34"/>
      <c r="H60" s="7"/>
      <c r="I60" s="7"/>
      <c r="J60" s="51"/>
      <c r="K60" s="44"/>
      <c r="L60" s="25"/>
      <c r="M60" s="8" t="s">
        <v>101</v>
      </c>
      <c r="N60" s="73" t="s">
        <v>210</v>
      </c>
    </row>
    <row r="61" spans="1:14" ht="14.1" customHeight="1" x14ac:dyDescent="0.3">
      <c r="A61" s="14" t="s">
        <v>81</v>
      </c>
      <c r="B61" s="85"/>
      <c r="C61" s="113"/>
      <c r="D61" s="81" t="s">
        <v>18</v>
      </c>
      <c r="E61" s="34" t="e">
        <f>VLOOKUP(#REF!,#REF!,2,FALSE)</f>
        <v>#REF!</v>
      </c>
      <c r="F61" s="56"/>
      <c r="G61" s="34"/>
      <c r="H61" s="7"/>
      <c r="I61" s="7"/>
      <c r="J61" s="51"/>
      <c r="K61" s="44"/>
      <c r="L61" s="25"/>
      <c r="M61" s="8" t="s">
        <v>101</v>
      </c>
      <c r="N61" s="73" t="s">
        <v>210</v>
      </c>
    </row>
    <row r="62" spans="1:14" s="42" customFormat="1" ht="15.75" customHeight="1" x14ac:dyDescent="0.3">
      <c r="A62" s="14" t="s">
        <v>82</v>
      </c>
      <c r="B62" s="85"/>
      <c r="C62" s="113"/>
      <c r="D62" s="81" t="s">
        <v>21</v>
      </c>
      <c r="E62" s="34" t="e">
        <f>VLOOKUP(#REF!,#REF!,2,FALSE)</f>
        <v>#REF!</v>
      </c>
      <c r="F62" s="56"/>
      <c r="G62" s="34"/>
      <c r="H62" s="7"/>
      <c r="I62" s="7"/>
      <c r="J62" s="51"/>
      <c r="K62" s="44"/>
      <c r="L62" s="25"/>
      <c r="M62" s="8" t="s">
        <v>101</v>
      </c>
      <c r="N62" s="73" t="s">
        <v>210</v>
      </c>
    </row>
    <row r="63" spans="1:14" ht="16.95" customHeight="1" x14ac:dyDescent="0.3">
      <c r="A63" s="14" t="s">
        <v>83</v>
      </c>
      <c r="B63" s="85"/>
      <c r="C63" s="113"/>
      <c r="D63" s="81" t="s">
        <v>21</v>
      </c>
      <c r="E63" s="34" t="e">
        <f>VLOOKUP(#REF!,#REF!,2,FALSE)</f>
        <v>#REF!</v>
      </c>
      <c r="F63" s="56"/>
      <c r="G63" s="34"/>
      <c r="H63" s="7"/>
      <c r="I63" s="7"/>
      <c r="J63" s="51"/>
      <c r="K63" s="44"/>
      <c r="L63" s="25"/>
      <c r="M63" s="8" t="s">
        <v>101</v>
      </c>
      <c r="N63" s="73" t="s">
        <v>210</v>
      </c>
    </row>
    <row r="64" spans="1:14" s="175" customFormat="1" ht="16.95" customHeight="1" x14ac:dyDescent="0.3">
      <c r="A64" s="165" t="s">
        <v>373</v>
      </c>
      <c r="B64" s="166" t="s">
        <v>382</v>
      </c>
      <c r="C64" s="167" t="s">
        <v>374</v>
      </c>
      <c r="D64" s="168"/>
      <c r="E64" s="169"/>
      <c r="F64" s="170"/>
      <c r="G64" s="171"/>
      <c r="H64" s="171" t="s">
        <v>84</v>
      </c>
      <c r="I64" s="171" t="s">
        <v>375</v>
      </c>
      <c r="J64" s="172"/>
      <c r="K64" s="173"/>
      <c r="L64" s="174"/>
      <c r="M64" s="174" t="s">
        <v>376</v>
      </c>
    </row>
    <row r="65" spans="1:14" s="175" customFormat="1" ht="16.95" customHeight="1" x14ac:dyDescent="0.3">
      <c r="A65" s="81" t="s">
        <v>383</v>
      </c>
      <c r="B65" s="81" t="s">
        <v>384</v>
      </c>
      <c r="C65" s="81" t="s">
        <v>385</v>
      </c>
      <c r="D65" s="81"/>
      <c r="E65" s="81"/>
      <c r="F65" s="81"/>
      <c r="G65" s="7"/>
      <c r="H65" s="7" t="s">
        <v>84</v>
      </c>
      <c r="I65" s="7" t="s">
        <v>377</v>
      </c>
      <c r="J65" s="81"/>
      <c r="K65" s="176"/>
      <c r="L65" s="176"/>
      <c r="M65" s="176" t="s">
        <v>409</v>
      </c>
      <c r="N65" s="177"/>
    </row>
    <row r="66" spans="1:14" s="175" customFormat="1" ht="16.95" customHeight="1" x14ac:dyDescent="0.3">
      <c r="A66" s="81" t="s">
        <v>386</v>
      </c>
      <c r="B66" s="81" t="s">
        <v>387</v>
      </c>
      <c r="C66" s="81" t="s">
        <v>388</v>
      </c>
      <c r="D66" s="81"/>
      <c r="E66" s="81"/>
      <c r="F66" s="81"/>
      <c r="G66" s="7"/>
      <c r="H66" s="7" t="s">
        <v>84</v>
      </c>
      <c r="I66" s="7" t="s">
        <v>389</v>
      </c>
      <c r="J66" s="81"/>
      <c r="K66" s="81"/>
      <c r="L66" s="81"/>
      <c r="M66" s="81" t="s">
        <v>390</v>
      </c>
      <c r="N66" s="177"/>
    </row>
    <row r="67" spans="1:14" s="175" customFormat="1" ht="16.95" customHeight="1" x14ac:dyDescent="0.3">
      <c r="A67" s="81" t="s">
        <v>80</v>
      </c>
      <c r="B67" s="81" t="s">
        <v>378</v>
      </c>
      <c r="C67" s="81" t="s">
        <v>379</v>
      </c>
      <c r="D67" s="81"/>
      <c r="E67" s="81"/>
      <c r="F67" s="81"/>
      <c r="G67" s="7"/>
      <c r="H67" s="7" t="s">
        <v>84</v>
      </c>
      <c r="I67" s="7" t="s">
        <v>380</v>
      </c>
      <c r="J67" s="81"/>
      <c r="K67" s="176"/>
      <c r="L67" s="176"/>
      <c r="M67" s="176" t="s">
        <v>391</v>
      </c>
      <c r="N67" s="8"/>
    </row>
    <row r="68" spans="1:14" s="175" customFormat="1" ht="16.95" customHeight="1" x14ac:dyDescent="0.3">
      <c r="A68" s="14" t="s">
        <v>405</v>
      </c>
      <c r="B68" s="14" t="s">
        <v>406</v>
      </c>
      <c r="C68" s="183" t="s">
        <v>407</v>
      </c>
      <c r="D68" s="81"/>
      <c r="E68" s="34"/>
      <c r="F68" s="178"/>
      <c r="G68" s="7"/>
      <c r="H68" s="7" t="s">
        <v>84</v>
      </c>
      <c r="I68" s="7" t="s">
        <v>377</v>
      </c>
      <c r="J68" s="44"/>
      <c r="K68" s="8"/>
      <c r="L68" s="8"/>
      <c r="M68" s="8" t="s">
        <v>408</v>
      </c>
      <c r="N68" s="113"/>
    </row>
    <row r="69" spans="1:14" s="77" customFormat="1" ht="14.1" customHeight="1" x14ac:dyDescent="0.3">
      <c r="A69" s="14" t="s">
        <v>74</v>
      </c>
      <c r="B69" s="85" t="s">
        <v>452</v>
      </c>
      <c r="C69" s="183" t="s">
        <v>453</v>
      </c>
      <c r="D69" s="81" t="s">
        <v>21</v>
      </c>
      <c r="E69" s="34"/>
      <c r="F69" s="34"/>
      <c r="H69" s="7" t="s">
        <v>84</v>
      </c>
      <c r="I69" s="7" t="s">
        <v>454</v>
      </c>
      <c r="J69" s="51"/>
      <c r="K69" s="25"/>
      <c r="L69" s="8"/>
      <c r="M69" s="73"/>
    </row>
    <row r="70" spans="1:14" s="175" customFormat="1" ht="16.95" customHeight="1" x14ac:dyDescent="0.3">
      <c r="A70" s="184" t="s">
        <v>392</v>
      </c>
      <c r="B70" s="185" t="s">
        <v>410</v>
      </c>
      <c r="C70" s="185"/>
      <c r="D70" s="185"/>
      <c r="E70" s="186"/>
      <c r="F70" s="186"/>
      <c r="G70" s="187"/>
      <c r="H70" s="187"/>
      <c r="I70" s="188"/>
      <c r="J70" s="189"/>
      <c r="K70" s="190"/>
      <c r="L70" s="191"/>
      <c r="M70" s="191" t="s">
        <v>411</v>
      </c>
      <c r="N70" s="192"/>
    </row>
    <row r="71" spans="1:14" s="175" customFormat="1" ht="16.95" customHeight="1" x14ac:dyDescent="0.3">
      <c r="A71" s="193" t="s">
        <v>36</v>
      </c>
      <c r="B71" s="192" t="s">
        <v>37</v>
      </c>
      <c r="C71" s="192" t="s">
        <v>393</v>
      </c>
      <c r="D71" s="194"/>
      <c r="E71" s="186"/>
      <c r="F71" s="186"/>
      <c r="G71" s="195"/>
      <c r="H71" s="195" t="s">
        <v>84</v>
      </c>
      <c r="I71" s="196" t="s">
        <v>20</v>
      </c>
      <c r="J71" s="188"/>
      <c r="K71" s="188" t="s">
        <v>278</v>
      </c>
      <c r="L71" s="190"/>
      <c r="M71" s="190" t="s">
        <v>30</v>
      </c>
      <c r="N71" s="192" t="s">
        <v>394</v>
      </c>
    </row>
    <row r="72" spans="1:14" s="175" customFormat="1" ht="16.95" customHeight="1" x14ac:dyDescent="0.3">
      <c r="A72" s="193" t="s">
        <v>38</v>
      </c>
      <c r="B72" s="192" t="s">
        <v>412</v>
      </c>
      <c r="C72" s="192" t="s">
        <v>306</v>
      </c>
      <c r="D72" s="194"/>
      <c r="E72" s="186"/>
      <c r="F72" s="186"/>
      <c r="G72" s="195"/>
      <c r="H72" s="195" t="s">
        <v>84</v>
      </c>
      <c r="I72" s="187" t="s">
        <v>306</v>
      </c>
      <c r="J72" s="189"/>
      <c r="K72" s="190"/>
      <c r="L72" s="190"/>
      <c r="M72" s="190" t="s">
        <v>395</v>
      </c>
      <c r="N72" s="192"/>
    </row>
    <row r="73" spans="1:14" s="175" customFormat="1" ht="16.95" customHeight="1" x14ac:dyDescent="0.3">
      <c r="A73" s="193" t="s">
        <v>352</v>
      </c>
      <c r="B73" s="192" t="s">
        <v>413</v>
      </c>
      <c r="C73" s="192" t="s">
        <v>338</v>
      </c>
      <c r="D73" s="194"/>
      <c r="E73" s="186"/>
      <c r="F73" s="197" t="s">
        <v>299</v>
      </c>
      <c r="G73" s="195"/>
      <c r="H73" s="195" t="s">
        <v>84</v>
      </c>
      <c r="I73" s="187"/>
      <c r="J73" s="189"/>
      <c r="K73" s="190"/>
      <c r="L73" s="190"/>
      <c r="M73" s="190" t="s">
        <v>396</v>
      </c>
      <c r="N73" s="192" t="s">
        <v>397</v>
      </c>
    </row>
    <row r="74" spans="1:14" s="175" customFormat="1" ht="16.95" customHeight="1" x14ac:dyDescent="0.3">
      <c r="A74" s="193" t="s">
        <v>107</v>
      </c>
      <c r="B74" s="192" t="s">
        <v>414</v>
      </c>
      <c r="C74" s="192" t="s">
        <v>398</v>
      </c>
      <c r="D74" s="194"/>
      <c r="E74" s="186"/>
      <c r="F74" s="186"/>
      <c r="G74" s="195"/>
      <c r="H74" s="195"/>
      <c r="I74" s="187"/>
      <c r="J74" s="189"/>
      <c r="K74" s="190"/>
      <c r="L74" s="192"/>
      <c r="M74" s="198"/>
    </row>
    <row r="75" spans="1:14" s="164" customFormat="1" ht="16.95" customHeight="1" x14ac:dyDescent="0.3">
      <c r="A75" s="193" t="s">
        <v>399</v>
      </c>
      <c r="B75" s="192" t="s">
        <v>415</v>
      </c>
      <c r="C75" s="192" t="s">
        <v>400</v>
      </c>
      <c r="D75" s="194"/>
      <c r="E75" s="186"/>
      <c r="F75" s="186"/>
      <c r="G75" s="195"/>
      <c r="H75" s="195" t="s">
        <v>84</v>
      </c>
      <c r="I75" s="187" t="s">
        <v>401</v>
      </c>
      <c r="J75" s="189"/>
      <c r="K75" s="190"/>
      <c r="L75" s="192"/>
      <c r="M75" s="198"/>
    </row>
    <row r="76" spans="1:14" s="164" customFormat="1" ht="16.95" customHeight="1" x14ac:dyDescent="0.3">
      <c r="A76" s="14"/>
      <c r="B76" s="113"/>
      <c r="C76" s="113"/>
      <c r="D76" s="182"/>
      <c r="E76" s="178"/>
      <c r="F76" s="178"/>
      <c r="G76" s="179"/>
      <c r="H76" s="7"/>
      <c r="I76" s="179"/>
      <c r="J76" s="180"/>
      <c r="K76" s="181"/>
      <c r="L76" s="113"/>
      <c r="M76" s="113"/>
    </row>
    <row r="77" spans="1:14" ht="16.5" customHeight="1" x14ac:dyDescent="0.3">
      <c r="A77" s="29" t="s">
        <v>7</v>
      </c>
      <c r="B77" s="86" t="s">
        <v>230</v>
      </c>
      <c r="C77" s="114"/>
      <c r="D77" s="49" t="s">
        <v>21</v>
      </c>
      <c r="E77" s="48" t="s">
        <v>7</v>
      </c>
      <c r="F77" s="56" t="s">
        <v>6</v>
      </c>
      <c r="G77" s="29" t="s">
        <v>299</v>
      </c>
      <c r="H77" s="15"/>
      <c r="I77" s="15"/>
      <c r="J77" s="53" t="s">
        <v>32</v>
      </c>
      <c r="K77" s="50"/>
      <c r="L77" s="49"/>
      <c r="M77" s="67"/>
      <c r="N77" s="68"/>
    </row>
    <row r="78" spans="1:14" s="42" customFormat="1" ht="14.1" customHeight="1" outlineLevel="1" x14ac:dyDescent="0.3">
      <c r="A78" s="19" t="s">
        <v>14</v>
      </c>
      <c r="B78" s="87"/>
      <c r="C78" s="116" t="s">
        <v>334</v>
      </c>
      <c r="D78" s="83" t="s">
        <v>18</v>
      </c>
      <c r="E78" s="36" t="s">
        <v>14</v>
      </c>
      <c r="F78" s="56" t="s">
        <v>6</v>
      </c>
      <c r="G78" s="36"/>
      <c r="H78" s="20"/>
      <c r="I78" s="21"/>
      <c r="J78" s="52" t="s">
        <v>32</v>
      </c>
      <c r="K78" s="47"/>
      <c r="L78" s="27"/>
      <c r="M78" s="74" t="s">
        <v>236</v>
      </c>
      <c r="N78" s="65"/>
    </row>
    <row r="79" spans="1:14" s="23" customFormat="1" ht="64.5" customHeight="1" outlineLevel="1" x14ac:dyDescent="0.3">
      <c r="A79" s="22" t="s">
        <v>7</v>
      </c>
      <c r="B79" s="87"/>
      <c r="C79" s="116" t="s">
        <v>308</v>
      </c>
      <c r="D79" s="82" t="s">
        <v>18</v>
      </c>
      <c r="E79" s="36" t="e">
        <f>VLOOKUP(#REF!,#REF!,2,FALSE)</f>
        <v>#REF!</v>
      </c>
      <c r="F79" s="55" t="s">
        <v>6</v>
      </c>
      <c r="G79" s="36"/>
      <c r="H79" s="31" t="s">
        <v>84</v>
      </c>
      <c r="I79" s="31" t="s">
        <v>88</v>
      </c>
      <c r="J79" s="58" t="s">
        <v>34</v>
      </c>
      <c r="K79" s="46" t="s">
        <v>89</v>
      </c>
      <c r="L79" s="27" t="s">
        <v>88</v>
      </c>
      <c r="M79" s="70" t="s">
        <v>231</v>
      </c>
      <c r="N79" s="64"/>
    </row>
    <row r="80" spans="1:14" ht="16.5" customHeight="1" x14ac:dyDescent="0.3">
      <c r="A80" s="29" t="s">
        <v>7</v>
      </c>
      <c r="B80" s="86" t="s">
        <v>232</v>
      </c>
      <c r="C80" s="114"/>
      <c r="D80" s="49" t="s">
        <v>21</v>
      </c>
      <c r="E80" s="48" t="s">
        <v>7</v>
      </c>
      <c r="F80" s="56" t="s">
        <v>6</v>
      </c>
      <c r="G80" s="29" t="s">
        <v>299</v>
      </c>
      <c r="H80" s="15"/>
      <c r="I80" s="15"/>
      <c r="J80" s="53" t="s">
        <v>32</v>
      </c>
      <c r="K80" s="50"/>
      <c r="L80" s="49"/>
      <c r="M80" s="67"/>
      <c r="N80" s="68"/>
    </row>
    <row r="81" spans="1:14" s="42" customFormat="1" ht="14.1" customHeight="1" outlineLevel="1" x14ac:dyDescent="0.3">
      <c r="A81" s="19" t="s">
        <v>14</v>
      </c>
      <c r="B81" s="87"/>
      <c r="C81" s="116" t="s">
        <v>334</v>
      </c>
      <c r="D81" s="83" t="s">
        <v>18</v>
      </c>
      <c r="E81" s="36" t="s">
        <v>14</v>
      </c>
      <c r="F81" s="56" t="s">
        <v>6</v>
      </c>
      <c r="G81" s="36"/>
      <c r="H81" s="20"/>
      <c r="I81" s="21"/>
      <c r="J81" s="52" t="s">
        <v>32</v>
      </c>
      <c r="K81" s="47"/>
      <c r="L81" s="27"/>
      <c r="M81" s="74" t="s">
        <v>237</v>
      </c>
      <c r="N81" s="65"/>
    </row>
    <row r="82" spans="1:14" s="23" customFormat="1" ht="64.5" customHeight="1" outlineLevel="1" x14ac:dyDescent="0.3">
      <c r="A82" s="22" t="s">
        <v>7</v>
      </c>
      <c r="B82" s="87"/>
      <c r="C82" s="116" t="s">
        <v>308</v>
      </c>
      <c r="D82" s="82" t="s">
        <v>18</v>
      </c>
      <c r="E82" s="36" t="e">
        <f>VLOOKUP(#REF!,#REF!,2,FALSE)</f>
        <v>#REF!</v>
      </c>
      <c r="F82" s="55" t="s">
        <v>6</v>
      </c>
      <c r="G82" s="36"/>
      <c r="H82" s="31" t="s">
        <v>84</v>
      </c>
      <c r="I82" s="31" t="s">
        <v>88</v>
      </c>
      <c r="J82" s="58" t="s">
        <v>34</v>
      </c>
      <c r="K82" s="46" t="s">
        <v>89</v>
      </c>
      <c r="L82" s="27" t="s">
        <v>88</v>
      </c>
      <c r="M82" s="70" t="s">
        <v>235</v>
      </c>
      <c r="N82" s="64"/>
    </row>
    <row r="83" spans="1:14" ht="16.5" customHeight="1" x14ac:dyDescent="0.3">
      <c r="A83" s="29" t="s">
        <v>7</v>
      </c>
      <c r="B83" s="86" t="s">
        <v>233</v>
      </c>
      <c r="C83" s="114"/>
      <c r="D83" s="49" t="s">
        <v>21</v>
      </c>
      <c r="E83" s="48" t="s">
        <v>7</v>
      </c>
      <c r="F83" s="56" t="s">
        <v>6</v>
      </c>
      <c r="G83" s="29" t="s">
        <v>299</v>
      </c>
      <c r="H83" s="15"/>
      <c r="I83" s="15"/>
      <c r="J83" s="53" t="s">
        <v>32</v>
      </c>
      <c r="K83" s="50"/>
      <c r="L83" s="49"/>
      <c r="M83" s="67"/>
      <c r="N83" s="68"/>
    </row>
    <row r="84" spans="1:14" s="42" customFormat="1" ht="14.1" customHeight="1" outlineLevel="1" x14ac:dyDescent="0.3">
      <c r="A84" s="19" t="s">
        <v>14</v>
      </c>
      <c r="B84" s="87"/>
      <c r="C84" s="116" t="s">
        <v>334</v>
      </c>
      <c r="D84" s="83" t="s">
        <v>18</v>
      </c>
      <c r="E84" s="36" t="s">
        <v>14</v>
      </c>
      <c r="F84" s="56" t="s">
        <v>6</v>
      </c>
      <c r="G84" s="36"/>
      <c r="H84" s="20"/>
      <c r="I84" s="21"/>
      <c r="J84" s="52" t="s">
        <v>32</v>
      </c>
      <c r="K84" s="47"/>
      <c r="L84" s="27"/>
      <c r="M84" s="74" t="s">
        <v>238</v>
      </c>
      <c r="N84" s="65"/>
    </row>
    <row r="85" spans="1:14" s="23" customFormat="1" ht="64.5" customHeight="1" outlineLevel="1" x14ac:dyDescent="0.3">
      <c r="A85" s="22" t="s">
        <v>7</v>
      </c>
      <c r="B85" s="87"/>
      <c r="C85" s="116" t="s">
        <v>308</v>
      </c>
      <c r="D85" s="82" t="s">
        <v>18</v>
      </c>
      <c r="E85" s="36" t="e">
        <f>VLOOKUP(#REF!,#REF!,2,FALSE)</f>
        <v>#REF!</v>
      </c>
      <c r="F85" s="55" t="s">
        <v>6</v>
      </c>
      <c r="G85" s="36"/>
      <c r="H85" s="31" t="s">
        <v>84</v>
      </c>
      <c r="I85" s="31" t="s">
        <v>88</v>
      </c>
      <c r="J85" s="58" t="s">
        <v>34</v>
      </c>
      <c r="K85" s="46" t="s">
        <v>89</v>
      </c>
      <c r="L85" s="27" t="s">
        <v>88</v>
      </c>
      <c r="M85" s="70" t="s">
        <v>234</v>
      </c>
      <c r="N85" s="64"/>
    </row>
    <row r="86" spans="1:14" s="23" customFormat="1" ht="171.75" customHeight="1" x14ac:dyDescent="0.3">
      <c r="A86" s="29" t="s">
        <v>125</v>
      </c>
      <c r="B86" s="86"/>
      <c r="C86" s="114"/>
      <c r="D86" s="49" t="s">
        <v>21</v>
      </c>
      <c r="E86" s="48" t="s">
        <v>8</v>
      </c>
      <c r="F86" s="56"/>
      <c r="G86" s="29" t="s">
        <v>299</v>
      </c>
      <c r="H86" s="15"/>
      <c r="I86" s="15"/>
      <c r="J86" s="53"/>
      <c r="K86" s="50"/>
      <c r="L86" s="49"/>
      <c r="M86" s="67"/>
      <c r="N86" s="89" t="s">
        <v>240</v>
      </c>
    </row>
    <row r="87" spans="1:14" s="42" customFormat="1" ht="25.5" customHeight="1" outlineLevel="1" x14ac:dyDescent="0.3">
      <c r="A87" s="22" t="s">
        <v>124</v>
      </c>
      <c r="B87" s="87" t="s">
        <v>239</v>
      </c>
      <c r="C87" s="123" t="s">
        <v>335</v>
      </c>
      <c r="D87" s="82" t="s">
        <v>18</v>
      </c>
      <c r="E87" s="36" t="s">
        <v>124</v>
      </c>
      <c r="F87" s="55"/>
      <c r="G87" s="36"/>
      <c r="H87" s="21"/>
      <c r="I87" s="21"/>
      <c r="J87" s="52"/>
      <c r="K87" s="46"/>
      <c r="L87" s="27"/>
      <c r="M87" s="69" t="s">
        <v>127</v>
      </c>
      <c r="N87" s="66" t="s">
        <v>126</v>
      </c>
    </row>
    <row r="88" spans="1:14" ht="14.1" customHeight="1" outlineLevel="1" x14ac:dyDescent="0.3">
      <c r="A88" s="22" t="s">
        <v>17</v>
      </c>
      <c r="B88" s="87" t="s">
        <v>202</v>
      </c>
      <c r="C88" s="115" t="s">
        <v>202</v>
      </c>
      <c r="D88" s="82" t="s">
        <v>18</v>
      </c>
      <c r="E88" s="36" t="e">
        <f>VLOOKUP(#REF!,#REF!,2,FALSE)</f>
        <v>#REF!</v>
      </c>
      <c r="F88" s="55"/>
      <c r="G88" s="36"/>
      <c r="H88" s="21" t="s">
        <v>84</v>
      </c>
      <c r="I88" s="21" t="s">
        <v>128</v>
      </c>
      <c r="J88" s="52"/>
      <c r="K88" s="46" t="s">
        <v>129</v>
      </c>
      <c r="L88" s="27" t="s">
        <v>128</v>
      </c>
      <c r="M88" s="69" t="s">
        <v>129</v>
      </c>
      <c r="N88" s="66"/>
    </row>
    <row r="89" spans="1:14" ht="14.1" customHeight="1" x14ac:dyDescent="0.3">
      <c r="A89" s="29" t="s">
        <v>130</v>
      </c>
      <c r="B89" s="86"/>
      <c r="C89" s="114"/>
      <c r="D89" s="49" t="s">
        <v>21</v>
      </c>
      <c r="E89" s="48" t="s">
        <v>8</v>
      </c>
      <c r="F89" s="56"/>
      <c r="G89" s="29" t="s">
        <v>299</v>
      </c>
      <c r="H89" s="15"/>
      <c r="I89" s="15"/>
      <c r="J89" s="53"/>
      <c r="K89" s="50"/>
      <c r="L89" s="49"/>
      <c r="M89" s="67"/>
      <c r="N89" s="68"/>
    </row>
    <row r="90" spans="1:14" s="42" customFormat="1" ht="24" customHeight="1" outlineLevel="1" x14ac:dyDescent="0.3">
      <c r="A90" s="22" t="s">
        <v>124</v>
      </c>
      <c r="B90" s="87" t="s">
        <v>239</v>
      </c>
      <c r="C90" s="123" t="s">
        <v>335</v>
      </c>
      <c r="D90" s="82" t="s">
        <v>18</v>
      </c>
      <c r="E90" s="36" t="s">
        <v>124</v>
      </c>
      <c r="F90" s="55"/>
      <c r="G90" s="36"/>
      <c r="H90" s="21"/>
      <c r="I90" s="21"/>
      <c r="J90" s="52"/>
      <c r="K90" s="46"/>
      <c r="L90" s="27"/>
      <c r="M90" s="69" t="s">
        <v>133</v>
      </c>
      <c r="N90" s="66" t="s">
        <v>134</v>
      </c>
    </row>
    <row r="91" spans="1:14" ht="14.1" customHeight="1" outlineLevel="1" x14ac:dyDescent="0.3">
      <c r="A91" s="22" t="s">
        <v>17</v>
      </c>
      <c r="B91" s="87" t="s">
        <v>202</v>
      </c>
      <c r="C91" s="115" t="s">
        <v>202</v>
      </c>
      <c r="D91" s="82" t="s">
        <v>18</v>
      </c>
      <c r="E91" s="36" t="e">
        <f>VLOOKUP(#REF!,#REF!,2,FALSE)</f>
        <v>#REF!</v>
      </c>
      <c r="F91" s="55"/>
      <c r="G91" s="36"/>
      <c r="H91" s="21" t="s">
        <v>84</v>
      </c>
      <c r="I91" s="21" t="s">
        <v>131</v>
      </c>
      <c r="J91" s="52"/>
      <c r="K91" s="46" t="s">
        <v>132</v>
      </c>
      <c r="L91" s="27" t="s">
        <v>131</v>
      </c>
      <c r="M91" s="69" t="s">
        <v>132</v>
      </c>
      <c r="N91" s="66"/>
    </row>
    <row r="92" spans="1:14" ht="14.1" customHeight="1" x14ac:dyDescent="0.3">
      <c r="A92" s="29" t="s">
        <v>135</v>
      </c>
      <c r="B92" s="86"/>
      <c r="C92" s="114"/>
      <c r="D92" s="49" t="s">
        <v>21</v>
      </c>
      <c r="E92" s="48" t="s">
        <v>8</v>
      </c>
      <c r="F92" s="56"/>
      <c r="G92" s="29" t="s">
        <v>299</v>
      </c>
      <c r="H92" s="15"/>
      <c r="I92" s="15"/>
      <c r="J92" s="53"/>
      <c r="K92" s="50"/>
      <c r="L92" s="49"/>
      <c r="M92" s="67"/>
      <c r="N92" s="68"/>
    </row>
    <row r="93" spans="1:14" s="42" customFormat="1" ht="14.1" customHeight="1" outlineLevel="1" x14ac:dyDescent="0.3">
      <c r="A93" s="22" t="s">
        <v>124</v>
      </c>
      <c r="B93" s="87" t="s">
        <v>239</v>
      </c>
      <c r="C93" s="123" t="s">
        <v>335</v>
      </c>
      <c r="D93" s="82" t="s">
        <v>18</v>
      </c>
      <c r="E93" s="36" t="s">
        <v>124</v>
      </c>
      <c r="F93" s="55"/>
      <c r="G93" s="36" t="s">
        <v>124</v>
      </c>
      <c r="H93" s="21"/>
      <c r="I93" s="21"/>
      <c r="J93" s="52"/>
      <c r="K93" s="46"/>
      <c r="L93" s="27"/>
      <c r="M93" s="69" t="s">
        <v>137</v>
      </c>
      <c r="N93" s="66" t="s">
        <v>138</v>
      </c>
    </row>
    <row r="94" spans="1:14" ht="14.1" customHeight="1" outlineLevel="1" x14ac:dyDescent="0.3">
      <c r="A94" s="22" t="s">
        <v>17</v>
      </c>
      <c r="B94" s="87" t="s">
        <v>202</v>
      </c>
      <c r="C94" s="115" t="s">
        <v>202</v>
      </c>
      <c r="D94" s="82" t="s">
        <v>18</v>
      </c>
      <c r="E94" s="36" t="e">
        <f>VLOOKUP(#REF!,#REF!,2,FALSE)</f>
        <v>#REF!</v>
      </c>
      <c r="F94" s="55"/>
      <c r="G94" s="36" t="e">
        <f>VLOOKUP(#REF!,#REF!,2,FALSE)</f>
        <v>#REF!</v>
      </c>
      <c r="H94" s="21" t="s">
        <v>84</v>
      </c>
      <c r="I94" s="21" t="s">
        <v>136</v>
      </c>
      <c r="J94" s="52"/>
      <c r="K94" s="46" t="s">
        <v>139</v>
      </c>
      <c r="L94" s="27" t="s">
        <v>136</v>
      </c>
      <c r="M94" s="69" t="s">
        <v>139</v>
      </c>
      <c r="N94" s="66"/>
    </row>
    <row r="95" spans="1:14" ht="14.1" customHeight="1" x14ac:dyDescent="0.3">
      <c r="A95" s="29" t="s">
        <v>140</v>
      </c>
      <c r="B95" s="86"/>
      <c r="C95" s="114"/>
      <c r="D95" s="49" t="s">
        <v>21</v>
      </c>
      <c r="E95" s="48" t="s">
        <v>8</v>
      </c>
      <c r="F95" s="56"/>
      <c r="G95" s="29" t="s">
        <v>299</v>
      </c>
      <c r="H95" s="15"/>
      <c r="I95" s="15"/>
      <c r="J95" s="53"/>
      <c r="K95" s="50"/>
      <c r="L95" s="49"/>
      <c r="M95" s="67"/>
      <c r="N95" s="68"/>
    </row>
    <row r="96" spans="1:14" s="42" customFormat="1" ht="14.1" customHeight="1" outlineLevel="1" x14ac:dyDescent="0.3">
      <c r="A96" s="22" t="s">
        <v>124</v>
      </c>
      <c r="B96" s="87" t="s">
        <v>239</v>
      </c>
      <c r="C96" s="123" t="s">
        <v>335</v>
      </c>
      <c r="D96" s="82" t="s">
        <v>18</v>
      </c>
      <c r="E96" s="36" t="s">
        <v>124</v>
      </c>
      <c r="F96" s="55"/>
      <c r="G96" s="36"/>
      <c r="H96" s="21"/>
      <c r="I96" s="21"/>
      <c r="J96" s="52"/>
      <c r="K96" s="46"/>
      <c r="L96" s="27"/>
      <c r="M96" s="69" t="s">
        <v>141</v>
      </c>
      <c r="N96" s="66" t="s">
        <v>142</v>
      </c>
    </row>
    <row r="97" spans="1:14" ht="14.1" customHeight="1" outlineLevel="1" x14ac:dyDescent="0.3">
      <c r="A97" s="22" t="s">
        <v>17</v>
      </c>
      <c r="B97" s="87" t="s">
        <v>202</v>
      </c>
      <c r="C97" s="115" t="s">
        <v>202</v>
      </c>
      <c r="D97" s="82" t="s">
        <v>18</v>
      </c>
      <c r="E97" s="36" t="e">
        <f>VLOOKUP(#REF!,#REF!,2,FALSE)</f>
        <v>#REF!</v>
      </c>
      <c r="F97" s="55"/>
      <c r="G97" s="36"/>
      <c r="H97" s="21" t="s">
        <v>84</v>
      </c>
      <c r="I97" s="21" t="s">
        <v>143</v>
      </c>
      <c r="J97" s="52"/>
      <c r="K97" s="46" t="s">
        <v>144</v>
      </c>
      <c r="L97" s="27" t="s">
        <v>143</v>
      </c>
      <c r="M97" s="69" t="s">
        <v>144</v>
      </c>
      <c r="N97" s="66"/>
    </row>
    <row r="98" spans="1:14" ht="14.1" customHeight="1" x14ac:dyDescent="0.3">
      <c r="A98" s="29" t="s">
        <v>145</v>
      </c>
      <c r="B98" s="86"/>
      <c r="C98" s="114"/>
      <c r="D98" s="49" t="s">
        <v>21</v>
      </c>
      <c r="E98" s="48" t="s">
        <v>8</v>
      </c>
      <c r="F98" s="56"/>
      <c r="G98" s="29" t="s">
        <v>299</v>
      </c>
      <c r="H98" s="15"/>
      <c r="I98" s="15"/>
      <c r="J98" s="53"/>
      <c r="K98" s="50"/>
      <c r="L98" s="49"/>
      <c r="M98" s="67"/>
      <c r="N98" s="68"/>
    </row>
    <row r="99" spans="1:14" s="42" customFormat="1" ht="14.1" customHeight="1" outlineLevel="1" x14ac:dyDescent="0.3">
      <c r="A99" s="22" t="s">
        <v>124</v>
      </c>
      <c r="B99" s="87" t="s">
        <v>239</v>
      </c>
      <c r="C99" s="123" t="s">
        <v>335</v>
      </c>
      <c r="D99" s="82" t="s">
        <v>18</v>
      </c>
      <c r="E99" s="36" t="s">
        <v>124</v>
      </c>
      <c r="F99" s="55"/>
      <c r="G99" s="36"/>
      <c r="H99" s="21"/>
      <c r="I99" s="21"/>
      <c r="J99" s="52"/>
      <c r="K99" s="46"/>
      <c r="L99" s="27"/>
      <c r="M99" s="69" t="s">
        <v>146</v>
      </c>
      <c r="N99" s="66" t="s">
        <v>147</v>
      </c>
    </row>
    <row r="100" spans="1:14" ht="14.1" customHeight="1" outlineLevel="1" x14ac:dyDescent="0.3">
      <c r="A100" s="22" t="s">
        <v>17</v>
      </c>
      <c r="B100" s="87" t="s">
        <v>202</v>
      </c>
      <c r="C100" s="115" t="s">
        <v>202</v>
      </c>
      <c r="D100" s="82" t="s">
        <v>18</v>
      </c>
      <c r="E100" s="36" t="e">
        <f>VLOOKUP(#REF!,#REF!,2,FALSE)</f>
        <v>#REF!</v>
      </c>
      <c r="F100" s="55"/>
      <c r="G100" s="36"/>
      <c r="H100" s="21" t="s">
        <v>84</v>
      </c>
      <c r="I100" s="21" t="s">
        <v>149</v>
      </c>
      <c r="J100" s="52"/>
      <c r="K100" s="46" t="s">
        <v>148</v>
      </c>
      <c r="L100" s="27" t="s">
        <v>149</v>
      </c>
      <c r="M100" s="69" t="s">
        <v>148</v>
      </c>
      <c r="N100" s="66"/>
    </row>
    <row r="101" spans="1:14" ht="14.1" customHeight="1" x14ac:dyDescent="0.3">
      <c r="A101" s="29" t="s">
        <v>244</v>
      </c>
      <c r="B101" s="86"/>
      <c r="C101" s="114"/>
      <c r="D101" s="49" t="s">
        <v>21</v>
      </c>
      <c r="E101" s="48" t="s">
        <v>8</v>
      </c>
      <c r="F101" s="56"/>
      <c r="G101" s="29" t="s">
        <v>299</v>
      </c>
      <c r="H101" s="15"/>
      <c r="I101" s="15"/>
      <c r="J101" s="53"/>
      <c r="K101" s="50"/>
      <c r="L101" s="49"/>
      <c r="M101" s="67"/>
      <c r="N101" s="68"/>
    </row>
    <row r="102" spans="1:14" s="42" customFormat="1" ht="14.1" customHeight="1" outlineLevel="1" x14ac:dyDescent="0.3">
      <c r="A102" s="22" t="s">
        <v>124</v>
      </c>
      <c r="B102" s="87" t="s">
        <v>239</v>
      </c>
      <c r="C102" s="123" t="s">
        <v>335</v>
      </c>
      <c r="D102" s="82" t="s">
        <v>18</v>
      </c>
      <c r="E102" s="36" t="s">
        <v>124</v>
      </c>
      <c r="F102" s="55"/>
      <c r="G102" s="36"/>
      <c r="H102" s="21"/>
      <c r="I102" s="21"/>
      <c r="J102" s="52"/>
      <c r="K102" s="46"/>
      <c r="L102" s="27"/>
      <c r="M102" s="69" t="s">
        <v>247</v>
      </c>
      <c r="N102" s="66" t="s">
        <v>248</v>
      </c>
    </row>
    <row r="103" spans="1:14" ht="14.1" customHeight="1" outlineLevel="1" x14ac:dyDescent="0.3">
      <c r="A103" s="22" t="s">
        <v>17</v>
      </c>
      <c r="B103" s="87" t="s">
        <v>202</v>
      </c>
      <c r="C103" s="115" t="s">
        <v>202</v>
      </c>
      <c r="D103" s="82" t="s">
        <v>18</v>
      </c>
      <c r="E103" s="36" t="e">
        <f>VLOOKUP(#REF!,#REF!,2,FALSE)</f>
        <v>#REF!</v>
      </c>
      <c r="F103" s="55"/>
      <c r="G103" s="36"/>
      <c r="H103" s="21" t="s">
        <v>84</v>
      </c>
      <c r="I103" s="21" t="s">
        <v>245</v>
      </c>
      <c r="J103" s="52"/>
      <c r="K103" s="46" t="s">
        <v>246</v>
      </c>
      <c r="L103" s="27" t="s">
        <v>245</v>
      </c>
      <c r="M103" s="69" t="s">
        <v>246</v>
      </c>
      <c r="N103" s="66"/>
    </row>
    <row r="104" spans="1:14" ht="14.1" customHeight="1" x14ac:dyDescent="0.3">
      <c r="A104" s="29" t="s">
        <v>150</v>
      </c>
      <c r="B104" s="86"/>
      <c r="C104" s="114"/>
      <c r="D104" s="49" t="s">
        <v>21</v>
      </c>
      <c r="E104" s="48" t="s">
        <v>8</v>
      </c>
      <c r="F104" s="56"/>
      <c r="G104" s="29" t="s">
        <v>299</v>
      </c>
      <c r="H104" s="15"/>
      <c r="I104" s="15"/>
      <c r="J104" s="53"/>
      <c r="K104" s="50"/>
      <c r="L104" s="49"/>
      <c r="M104" s="67"/>
      <c r="N104" s="68"/>
    </row>
    <row r="105" spans="1:14" s="42" customFormat="1" ht="14.1" customHeight="1" outlineLevel="1" x14ac:dyDescent="0.3">
      <c r="A105" s="22" t="s">
        <v>124</v>
      </c>
      <c r="B105" s="87" t="s">
        <v>239</v>
      </c>
      <c r="C105" s="123" t="s">
        <v>335</v>
      </c>
      <c r="D105" s="82" t="s">
        <v>18</v>
      </c>
      <c r="E105" s="36" t="s">
        <v>124</v>
      </c>
      <c r="F105" s="55"/>
      <c r="G105" s="36"/>
      <c r="H105" s="21"/>
      <c r="I105" s="21"/>
      <c r="J105" s="52"/>
      <c r="K105" s="46"/>
      <c r="L105" s="27"/>
      <c r="M105" s="69" t="s">
        <v>151</v>
      </c>
      <c r="N105" s="66" t="s">
        <v>152</v>
      </c>
    </row>
    <row r="106" spans="1:14" ht="39.75" customHeight="1" outlineLevel="1" x14ac:dyDescent="0.3">
      <c r="A106" s="22" t="s">
        <v>17</v>
      </c>
      <c r="B106" s="87" t="s">
        <v>202</v>
      </c>
      <c r="C106" s="115" t="s">
        <v>202</v>
      </c>
      <c r="D106" s="82" t="s">
        <v>18</v>
      </c>
      <c r="E106" s="36" t="e">
        <f>VLOOKUP(#REF!,#REF!,2,FALSE)</f>
        <v>#REF!</v>
      </c>
      <c r="F106" s="55"/>
      <c r="G106" s="36"/>
      <c r="H106" s="78" t="s">
        <v>113</v>
      </c>
      <c r="I106" s="91" t="s">
        <v>241</v>
      </c>
      <c r="J106" s="52"/>
      <c r="K106" s="92" t="s">
        <v>242</v>
      </c>
      <c r="L106" s="74" t="s">
        <v>243</v>
      </c>
      <c r="M106" s="93" t="s">
        <v>242</v>
      </c>
      <c r="N106" s="66"/>
    </row>
    <row r="107" spans="1:14" ht="46.5" customHeight="1" x14ac:dyDescent="0.3">
      <c r="A107" s="29" t="s">
        <v>254</v>
      </c>
      <c r="B107" s="86" t="s">
        <v>255</v>
      </c>
      <c r="C107" s="114"/>
      <c r="D107" s="49" t="s">
        <v>21</v>
      </c>
      <c r="E107" s="48" t="s">
        <v>8</v>
      </c>
      <c r="F107" s="56"/>
      <c r="G107" s="29" t="s">
        <v>299</v>
      </c>
      <c r="H107" s="15"/>
      <c r="I107" s="15"/>
      <c r="J107" s="53"/>
      <c r="K107" s="50"/>
      <c r="L107" s="49"/>
      <c r="M107" s="67"/>
      <c r="N107" s="96" t="s">
        <v>256</v>
      </c>
    </row>
    <row r="108" spans="1:14" s="90" customFormat="1" ht="44.25" customHeight="1" outlineLevel="1" x14ac:dyDescent="0.3">
      <c r="A108" s="19" t="s">
        <v>124</v>
      </c>
      <c r="B108" s="87" t="s">
        <v>239</v>
      </c>
      <c r="C108" s="123" t="s">
        <v>335</v>
      </c>
      <c r="D108" s="83" t="s">
        <v>18</v>
      </c>
      <c r="E108" s="94" t="s">
        <v>124</v>
      </c>
      <c r="F108" s="20" t="s">
        <v>84</v>
      </c>
      <c r="G108" s="94" t="s">
        <v>124</v>
      </c>
      <c r="H108" s="20" t="s">
        <v>84</v>
      </c>
      <c r="I108" s="20" t="s">
        <v>249</v>
      </c>
      <c r="J108" s="74" t="s">
        <v>249</v>
      </c>
      <c r="K108" s="74" t="s">
        <v>250</v>
      </c>
      <c r="L108" s="95" t="s">
        <v>249</v>
      </c>
      <c r="M108" s="97" t="s">
        <v>250</v>
      </c>
      <c r="N108" s="95" t="s">
        <v>251</v>
      </c>
    </row>
    <row r="109" spans="1:14" s="90" customFormat="1" ht="40.5" customHeight="1" outlineLevel="1" x14ac:dyDescent="0.3">
      <c r="A109" s="19" t="s">
        <v>17</v>
      </c>
      <c r="B109" s="87" t="s">
        <v>202</v>
      </c>
      <c r="C109" s="115" t="s">
        <v>202</v>
      </c>
      <c r="D109" s="83" t="s">
        <v>18</v>
      </c>
      <c r="E109" s="94"/>
      <c r="F109" s="78" t="s">
        <v>181</v>
      </c>
      <c r="G109" s="94"/>
      <c r="H109" s="91" t="s">
        <v>84</v>
      </c>
      <c r="I109" s="92" t="s">
        <v>252</v>
      </c>
      <c r="J109" s="74" t="s">
        <v>252</v>
      </c>
      <c r="K109" s="93" t="s">
        <v>253</v>
      </c>
      <c r="L109" s="95" t="s">
        <v>252</v>
      </c>
      <c r="M109" s="93" t="s">
        <v>253</v>
      </c>
      <c r="N109" s="97"/>
    </row>
    <row r="110" spans="1:14" ht="54.75" customHeight="1" x14ac:dyDescent="0.3">
      <c r="A110" s="29" t="s">
        <v>153</v>
      </c>
      <c r="B110" s="86" t="s">
        <v>259</v>
      </c>
      <c r="C110" s="114"/>
      <c r="D110" s="49" t="s">
        <v>21</v>
      </c>
      <c r="E110" s="48" t="s">
        <v>153</v>
      </c>
      <c r="F110" s="56"/>
      <c r="G110" s="29" t="s">
        <v>300</v>
      </c>
      <c r="H110" s="15"/>
      <c r="I110" s="15"/>
      <c r="J110" s="53"/>
      <c r="K110" s="50"/>
      <c r="L110" s="49"/>
      <c r="M110" s="67"/>
      <c r="N110" s="68" t="s">
        <v>301</v>
      </c>
    </row>
    <row r="111" spans="1:14" ht="66.75" customHeight="1" outlineLevel="1" x14ac:dyDescent="0.3">
      <c r="A111" s="22" t="s">
        <v>124</v>
      </c>
      <c r="B111" s="87" t="s">
        <v>257</v>
      </c>
      <c r="C111" s="116" t="s">
        <v>335</v>
      </c>
      <c r="D111" s="82" t="s">
        <v>18</v>
      </c>
      <c r="E111" s="36" t="s">
        <v>124</v>
      </c>
      <c r="F111" s="55"/>
      <c r="G111" s="36"/>
      <c r="H111" s="31" t="s">
        <v>156</v>
      </c>
      <c r="I111" s="31" t="s">
        <v>157</v>
      </c>
      <c r="J111" s="52"/>
      <c r="K111" s="46" t="s">
        <v>158</v>
      </c>
      <c r="L111" s="27" t="s">
        <v>155</v>
      </c>
      <c r="M111" s="69" t="s">
        <v>158</v>
      </c>
      <c r="N111" s="66" t="s">
        <v>159</v>
      </c>
    </row>
    <row r="112" spans="1:14" s="42" customFormat="1" ht="14.1" customHeight="1" outlineLevel="1" x14ac:dyDescent="0.3">
      <c r="A112" s="22" t="s">
        <v>65</v>
      </c>
      <c r="B112" s="87" t="s">
        <v>258</v>
      </c>
      <c r="C112" s="116" t="s">
        <v>336</v>
      </c>
      <c r="D112" s="82" t="s">
        <v>21</v>
      </c>
      <c r="E112" s="36"/>
      <c r="F112" s="55"/>
      <c r="G112" s="36"/>
      <c r="H112" s="21"/>
      <c r="I112" s="21"/>
      <c r="J112" s="52"/>
      <c r="K112" s="46"/>
      <c r="L112" s="27"/>
      <c r="M112" s="69" t="s">
        <v>101</v>
      </c>
      <c r="N112" s="66"/>
    </row>
    <row r="113" spans="1:14" ht="44.25" customHeight="1" outlineLevel="1" x14ac:dyDescent="0.3">
      <c r="A113" s="22" t="s">
        <v>154</v>
      </c>
      <c r="B113" s="87" t="s">
        <v>202</v>
      </c>
      <c r="C113" s="116" t="s">
        <v>337</v>
      </c>
      <c r="D113" s="82" t="s">
        <v>18</v>
      </c>
      <c r="E113" s="36" t="s">
        <v>154</v>
      </c>
      <c r="F113" s="55"/>
      <c r="G113" s="36"/>
      <c r="H113" s="31" t="s">
        <v>156</v>
      </c>
      <c r="I113" s="31" t="s">
        <v>160</v>
      </c>
      <c r="J113" s="52"/>
      <c r="K113" s="46" t="s">
        <v>161</v>
      </c>
      <c r="L113" s="28" t="s">
        <v>162</v>
      </c>
      <c r="M113" s="22" t="s">
        <v>294</v>
      </c>
      <c r="N113" s="66" t="s">
        <v>163</v>
      </c>
    </row>
    <row r="114" spans="1:14" ht="56.25" customHeight="1" x14ac:dyDescent="0.3">
      <c r="A114" s="29" t="s">
        <v>177</v>
      </c>
      <c r="B114" s="86" t="s">
        <v>260</v>
      </c>
      <c r="C114" s="114"/>
      <c r="D114" s="49" t="s">
        <v>21</v>
      </c>
      <c r="E114" s="48" t="s">
        <v>177</v>
      </c>
      <c r="F114" s="56"/>
      <c r="G114" s="29" t="s">
        <v>300</v>
      </c>
      <c r="H114" s="15"/>
      <c r="I114" s="15"/>
      <c r="J114" s="53"/>
      <c r="K114" s="50"/>
      <c r="L114" s="49"/>
      <c r="M114" s="67"/>
      <c r="N114" s="68" t="s">
        <v>301</v>
      </c>
    </row>
    <row r="115" spans="1:14" ht="66.75" customHeight="1" outlineLevel="1" x14ac:dyDescent="0.3">
      <c r="A115" s="22" t="s">
        <v>124</v>
      </c>
      <c r="B115" s="87" t="s">
        <v>239</v>
      </c>
      <c r="C115" s="115" t="s">
        <v>335</v>
      </c>
      <c r="D115" s="82" t="s">
        <v>18</v>
      </c>
      <c r="E115" s="36" t="s">
        <v>124</v>
      </c>
      <c r="F115" s="55"/>
      <c r="G115" s="36"/>
      <c r="H115" s="78" t="s">
        <v>432</v>
      </c>
      <c r="I115" s="78" t="s">
        <v>433</v>
      </c>
      <c r="J115" s="52"/>
      <c r="K115" s="46"/>
      <c r="L115" s="27"/>
      <c r="M115" s="93" t="s">
        <v>434</v>
      </c>
      <c r="N115" s="95" t="s">
        <v>435</v>
      </c>
    </row>
    <row r="116" spans="1:14" s="42" customFormat="1" ht="33" customHeight="1" outlineLevel="1" x14ac:dyDescent="0.3">
      <c r="A116" s="22" t="s">
        <v>178</v>
      </c>
      <c r="B116" s="87" t="s">
        <v>258</v>
      </c>
      <c r="C116" s="115" t="s">
        <v>338</v>
      </c>
      <c r="D116" s="82" t="s">
        <v>21</v>
      </c>
      <c r="E116" s="36"/>
      <c r="F116" s="55"/>
      <c r="G116" s="36"/>
      <c r="H116" s="203" t="s">
        <v>84</v>
      </c>
      <c r="I116" s="203" t="s">
        <v>182</v>
      </c>
      <c r="J116" s="52"/>
      <c r="K116" s="46"/>
      <c r="L116" s="27"/>
      <c r="M116" s="93" t="s">
        <v>436</v>
      </c>
      <c r="N116" s="95"/>
    </row>
    <row r="117" spans="1:14" s="77" customFormat="1" ht="72" customHeight="1" outlineLevel="1" x14ac:dyDescent="0.3">
      <c r="A117" s="22" t="s">
        <v>179</v>
      </c>
      <c r="B117" s="87" t="s">
        <v>202</v>
      </c>
      <c r="C117" s="124" t="s">
        <v>339</v>
      </c>
      <c r="D117" s="82" t="s">
        <v>18</v>
      </c>
      <c r="E117" s="36" t="s">
        <v>180</v>
      </c>
      <c r="F117" s="55"/>
      <c r="G117" s="36"/>
      <c r="H117" s="203" t="s">
        <v>84</v>
      </c>
      <c r="I117" s="203" t="s">
        <v>182</v>
      </c>
      <c r="J117" s="52"/>
      <c r="K117" s="46" t="s">
        <v>183</v>
      </c>
      <c r="L117" s="28" t="s">
        <v>182</v>
      </c>
      <c r="M117" s="204" t="s">
        <v>437</v>
      </c>
      <c r="N117" s="205" t="s">
        <v>438</v>
      </c>
    </row>
    <row r="118" spans="1:14" s="90" customFormat="1" ht="27" customHeight="1" x14ac:dyDescent="0.3">
      <c r="A118" s="242" t="s">
        <v>347</v>
      </c>
      <c r="B118" s="243"/>
      <c r="C118" s="243"/>
      <c r="D118" s="243"/>
      <c r="E118" s="99" t="s">
        <v>275</v>
      </c>
      <c r="F118" s="106"/>
      <c r="G118" s="106" t="s">
        <v>299</v>
      </c>
      <c r="H118" s="107"/>
      <c r="I118" s="107"/>
      <c r="J118" s="100"/>
      <c r="K118" s="89"/>
      <c r="L118" s="101"/>
      <c r="M118" s="101" t="s">
        <v>106</v>
      </c>
      <c r="N118" s="101"/>
    </row>
    <row r="119" spans="1:14" s="90" customFormat="1" ht="44.25" customHeight="1" outlineLevel="1" x14ac:dyDescent="0.3">
      <c r="A119" s="19" t="s">
        <v>276</v>
      </c>
      <c r="B119" s="87" t="s">
        <v>37</v>
      </c>
      <c r="C119" s="115" t="s">
        <v>340</v>
      </c>
      <c r="D119" s="83" t="s">
        <v>18</v>
      </c>
      <c r="E119" s="94" t="s">
        <v>36</v>
      </c>
      <c r="F119" s="20" t="s">
        <v>84</v>
      </c>
      <c r="G119" s="94" t="s">
        <v>36</v>
      </c>
      <c r="H119" s="20" t="s">
        <v>84</v>
      </c>
      <c r="I119" s="92" t="s">
        <v>277</v>
      </c>
      <c r="J119" s="74" t="s">
        <v>278</v>
      </c>
      <c r="K119" s="95" t="s">
        <v>277</v>
      </c>
      <c r="L119" s="97" t="s">
        <v>278</v>
      </c>
      <c r="M119" s="97"/>
      <c r="N119" s="97"/>
    </row>
    <row r="120" spans="1:14" s="90" customFormat="1" ht="40.5" customHeight="1" outlineLevel="1" x14ac:dyDescent="0.3">
      <c r="A120" s="19" t="s">
        <v>279</v>
      </c>
      <c r="B120" s="87" t="s">
        <v>341</v>
      </c>
      <c r="C120" s="115" t="s">
        <v>342</v>
      </c>
      <c r="D120" s="83" t="s">
        <v>18</v>
      </c>
      <c r="E120" s="94"/>
      <c r="F120" s="78" t="s">
        <v>181</v>
      </c>
      <c r="G120" s="94"/>
      <c r="H120" s="91" t="s">
        <v>84</v>
      </c>
      <c r="I120" s="92" t="s">
        <v>280</v>
      </c>
      <c r="J120" s="93" t="s">
        <v>281</v>
      </c>
      <c r="K120" s="95" t="s">
        <v>280</v>
      </c>
      <c r="L120" s="97" t="s">
        <v>281</v>
      </c>
      <c r="M120" s="97" t="s">
        <v>282</v>
      </c>
      <c r="N120" s="97"/>
    </row>
    <row r="121" spans="1:14" s="90" customFormat="1" ht="40.5" customHeight="1" outlineLevel="1" x14ac:dyDescent="0.3">
      <c r="A121" s="19" t="s">
        <v>283</v>
      </c>
      <c r="B121" s="87" t="s">
        <v>343</v>
      </c>
      <c r="C121" s="115" t="s">
        <v>344</v>
      </c>
      <c r="D121" s="83" t="s">
        <v>21</v>
      </c>
      <c r="E121" s="94"/>
      <c r="F121" s="78" t="s">
        <v>181</v>
      </c>
      <c r="G121" s="94"/>
      <c r="H121" s="91"/>
      <c r="I121" s="92"/>
      <c r="J121" s="93"/>
      <c r="K121" s="95"/>
      <c r="L121" s="97"/>
      <c r="M121" s="97"/>
      <c r="N121" s="97"/>
    </row>
    <row r="122" spans="1:14" s="90" customFormat="1" ht="40.5" customHeight="1" outlineLevel="1" x14ac:dyDescent="0.3">
      <c r="A122" s="19" t="s">
        <v>284</v>
      </c>
      <c r="B122" s="87" t="s">
        <v>345</v>
      </c>
      <c r="C122" s="115" t="s">
        <v>346</v>
      </c>
      <c r="D122" s="83" t="s">
        <v>18</v>
      </c>
      <c r="E122" s="94"/>
      <c r="F122" s="78" t="s">
        <v>181</v>
      </c>
      <c r="G122" s="94"/>
      <c r="H122" s="91"/>
      <c r="I122" s="92"/>
      <c r="J122" s="93"/>
      <c r="K122" s="95"/>
      <c r="L122" s="97" t="s">
        <v>101</v>
      </c>
      <c r="M122" s="97" t="s">
        <v>285</v>
      </c>
      <c r="N122" s="97"/>
    </row>
    <row r="123" spans="1:14" s="213" customFormat="1" ht="46.5" customHeight="1" x14ac:dyDescent="0.3">
      <c r="A123" s="206" t="s">
        <v>458</v>
      </c>
      <c r="B123" s="207" t="s">
        <v>459</v>
      </c>
      <c r="C123" s="208" t="s">
        <v>460</v>
      </c>
      <c r="D123" s="209" t="s">
        <v>21</v>
      </c>
      <c r="E123" s="206" t="s">
        <v>458</v>
      </c>
      <c r="F123" s="206" t="s">
        <v>299</v>
      </c>
      <c r="G123" s="210"/>
      <c r="H123" s="210"/>
      <c r="I123" s="210"/>
      <c r="J123" s="211"/>
      <c r="K123" s="209"/>
      <c r="L123" s="212"/>
      <c r="M123" s="212" t="s">
        <v>461</v>
      </c>
      <c r="N123" s="212"/>
    </row>
    <row r="124" spans="1:14" s="217" customFormat="1" ht="16.95" customHeight="1" x14ac:dyDescent="0.3">
      <c r="A124" s="19" t="s">
        <v>462</v>
      </c>
      <c r="B124" s="19" t="s">
        <v>202</v>
      </c>
      <c r="C124" s="19" t="s">
        <v>340</v>
      </c>
      <c r="D124" s="19"/>
      <c r="E124" s="19"/>
      <c r="F124" s="19"/>
      <c r="G124" s="214"/>
      <c r="H124" s="214" t="s">
        <v>84</v>
      </c>
      <c r="I124" s="215" t="s">
        <v>20</v>
      </c>
      <c r="J124" s="19"/>
      <c r="K124" s="19"/>
      <c r="L124" s="216"/>
      <c r="M124" s="216" t="s">
        <v>20</v>
      </c>
      <c r="N124" s="19"/>
    </row>
    <row r="125" spans="1:14" s="217" customFormat="1" ht="50.4" x14ac:dyDescent="0.3">
      <c r="A125" s="19" t="s">
        <v>463</v>
      </c>
      <c r="B125" s="19" t="s">
        <v>464</v>
      </c>
      <c r="C125" s="19" t="s">
        <v>465</v>
      </c>
      <c r="D125" s="19"/>
      <c r="E125" s="19"/>
      <c r="F125" s="19"/>
      <c r="G125" s="214"/>
      <c r="H125" s="214" t="s">
        <v>84</v>
      </c>
      <c r="I125" s="214" t="s">
        <v>466</v>
      </c>
      <c r="J125" s="19"/>
      <c r="K125" s="19"/>
      <c r="L125" s="19"/>
      <c r="M125" s="19" t="s">
        <v>467</v>
      </c>
      <c r="N125" s="19" t="s">
        <v>468</v>
      </c>
    </row>
    <row r="126" spans="1:14" s="217" customFormat="1" ht="16.95" customHeight="1" x14ac:dyDescent="0.3">
      <c r="A126" s="19" t="s">
        <v>469</v>
      </c>
      <c r="B126" s="19"/>
      <c r="C126" s="19" t="s">
        <v>470</v>
      </c>
      <c r="D126" s="19"/>
      <c r="E126" s="19"/>
      <c r="F126" s="19"/>
      <c r="G126" s="214"/>
      <c r="H126" s="214"/>
      <c r="I126" s="19"/>
      <c r="J126" s="19"/>
      <c r="K126" s="19"/>
      <c r="L126" s="19"/>
      <c r="M126" s="19"/>
      <c r="N126" s="19" t="s">
        <v>471</v>
      </c>
    </row>
    <row r="127" spans="1:14" s="217" customFormat="1" ht="16.95" customHeight="1" x14ac:dyDescent="0.3">
      <c r="A127" s="19" t="s">
        <v>16</v>
      </c>
      <c r="B127" s="19"/>
      <c r="C127" s="19" t="s">
        <v>309</v>
      </c>
      <c r="D127" s="19"/>
      <c r="E127" s="19"/>
      <c r="F127" s="19"/>
      <c r="G127" s="214"/>
      <c r="H127" s="214"/>
      <c r="I127" s="19"/>
      <c r="J127" s="19"/>
      <c r="K127" s="19"/>
      <c r="L127" s="19"/>
      <c r="M127" s="19"/>
      <c r="N127" s="19" t="s">
        <v>471</v>
      </c>
    </row>
    <row r="128" spans="1:14" s="217" customFormat="1" ht="16.95" customHeight="1" x14ac:dyDescent="0.3">
      <c r="A128" s="19" t="s">
        <v>472</v>
      </c>
      <c r="B128" s="19"/>
      <c r="C128" s="19" t="s">
        <v>473</v>
      </c>
      <c r="D128" s="19"/>
      <c r="E128" s="19"/>
      <c r="F128" s="19"/>
      <c r="G128" s="214"/>
      <c r="H128" s="214"/>
      <c r="I128" s="19"/>
      <c r="J128" s="19"/>
      <c r="K128" s="19"/>
      <c r="L128" s="19"/>
      <c r="M128" s="19" t="s">
        <v>474</v>
      </c>
      <c r="N128" s="19" t="s">
        <v>471</v>
      </c>
    </row>
    <row r="129" spans="1:14" s="217" customFormat="1" ht="16.95" customHeight="1" x14ac:dyDescent="0.3">
      <c r="A129" s="19" t="s">
        <v>475</v>
      </c>
      <c r="B129" s="19"/>
      <c r="C129" s="19" t="s">
        <v>476</v>
      </c>
      <c r="D129" s="19"/>
      <c r="E129" s="19"/>
      <c r="F129" s="19"/>
      <c r="G129" s="214"/>
      <c r="H129" s="214"/>
      <c r="I129" s="19"/>
      <c r="J129" s="19"/>
      <c r="K129" s="19"/>
      <c r="L129" s="19"/>
      <c r="M129" s="19"/>
      <c r="N129" s="19" t="s">
        <v>471</v>
      </c>
    </row>
    <row r="145" ht="62.25" customHeight="1" x14ac:dyDescent="0.3"/>
  </sheetData>
  <mergeCells count="11">
    <mergeCell ref="B1:D1"/>
    <mergeCell ref="B2:D2"/>
    <mergeCell ref="B3:D3"/>
    <mergeCell ref="E1:N3"/>
    <mergeCell ref="A118:D118"/>
    <mergeCell ref="F4:F5"/>
    <mergeCell ref="N4:N5"/>
    <mergeCell ref="I4:I5"/>
    <mergeCell ref="H4:H5"/>
    <mergeCell ref="M4:M5"/>
    <mergeCell ref="J4:L4"/>
  </mergeCells>
  <conditionalFormatting sqref="A118">
    <cfRule type="cellIs" dxfId="95" priority="69" operator="equal">
      <formula>""</formula>
    </cfRule>
  </conditionalFormatting>
  <conditionalFormatting sqref="A2:B3">
    <cfRule type="expression" dxfId="94" priority="73">
      <formula>ISNA(A2)</formula>
    </cfRule>
    <cfRule type="cellIs" dxfId="93" priority="74" operator="equal">
      <formula>""</formula>
    </cfRule>
  </conditionalFormatting>
  <conditionalFormatting sqref="E1">
    <cfRule type="expression" dxfId="92" priority="71">
      <formula>ISNA(E1)</formula>
    </cfRule>
    <cfRule type="cellIs" dxfId="91" priority="72" operator="equal">
      <formula>""</formula>
    </cfRule>
  </conditionalFormatting>
  <conditionalFormatting sqref="E6:E12 L6:L8">
    <cfRule type="expression" dxfId="90" priority="588">
      <formula>ISNA(E6)</formula>
    </cfRule>
  </conditionalFormatting>
  <conditionalFormatting sqref="E14:E63">
    <cfRule type="expression" dxfId="89" priority="24">
      <formula>ISNA(E14)</formula>
    </cfRule>
  </conditionalFormatting>
  <conditionalFormatting sqref="E77">
    <cfRule type="expression" dxfId="88" priority="821">
      <formula>ISNA(E77)</formula>
    </cfRule>
  </conditionalFormatting>
  <conditionalFormatting sqref="E78:E79 E87:E88 E90:E91 E93:E94 E96:E97 E99:E100 E105:E106 L78:L79 L87:L88 L90:L91 L93:L94 L96:L97 L99:L100 L105">
    <cfRule type="expression" dxfId="87" priority="816">
      <formula>ISNA(E78)</formula>
    </cfRule>
  </conditionalFormatting>
  <conditionalFormatting sqref="E80">
    <cfRule type="expression" dxfId="86" priority="286">
      <formula>ISNA(E80)</formula>
    </cfRule>
  </conditionalFormatting>
  <conditionalFormatting sqref="E81:E82 L81:L82">
    <cfRule type="expression" dxfId="85" priority="285">
      <formula>ISNA(E81)</formula>
    </cfRule>
  </conditionalFormatting>
  <conditionalFormatting sqref="E83">
    <cfRule type="expression" dxfId="84" priority="282">
      <formula>ISNA(E83)</formula>
    </cfRule>
  </conditionalFormatting>
  <conditionalFormatting sqref="E84:E85 L84:L85">
    <cfRule type="expression" dxfId="83" priority="280">
      <formula>ISNA(E84)</formula>
    </cfRule>
  </conditionalFormatting>
  <conditionalFormatting sqref="E86">
    <cfRule type="expression" dxfId="82" priority="711">
      <formula>ISNA(E86)</formula>
    </cfRule>
  </conditionalFormatting>
  <conditionalFormatting sqref="E89">
    <cfRule type="expression" dxfId="81" priority="510">
      <formula>ISNA(E89)</formula>
    </cfRule>
  </conditionalFormatting>
  <conditionalFormatting sqref="E92">
    <cfRule type="expression" dxfId="80" priority="508">
      <formula>ISNA(E92)</formula>
    </cfRule>
  </conditionalFormatting>
  <conditionalFormatting sqref="E95">
    <cfRule type="expression" dxfId="79" priority="506">
      <formula>ISNA(E95)</formula>
    </cfRule>
  </conditionalFormatting>
  <conditionalFormatting sqref="E98">
    <cfRule type="expression" dxfId="78" priority="504">
      <formula>ISNA(E98)</formula>
    </cfRule>
  </conditionalFormatting>
  <conditionalFormatting sqref="E101">
    <cfRule type="expression" dxfId="77" priority="267">
      <formula>ISNA(E101)</formula>
    </cfRule>
  </conditionalFormatting>
  <conditionalFormatting sqref="E102:E103 L102:L103">
    <cfRule type="expression" dxfId="76" priority="269">
      <formula>ISNA(E102)</formula>
    </cfRule>
  </conditionalFormatting>
  <conditionalFormatting sqref="E104">
    <cfRule type="expression" dxfId="75" priority="502">
      <formula>ISNA(E104)</formula>
    </cfRule>
  </conditionalFormatting>
  <conditionalFormatting sqref="E107">
    <cfRule type="expression" dxfId="74" priority="260">
      <formula>ISNA(E107)</formula>
    </cfRule>
  </conditionalFormatting>
  <conditionalFormatting sqref="E110">
    <cfRule type="expression" dxfId="73" priority="500">
      <formula>ISNA(E110)</formula>
    </cfRule>
  </conditionalFormatting>
  <conditionalFormatting sqref="E111:E113">
    <cfRule type="expression" dxfId="72" priority="489">
      <formula>ISNA(E111)</formula>
    </cfRule>
  </conditionalFormatting>
  <conditionalFormatting sqref="E114">
    <cfRule type="expression" dxfId="71" priority="482">
      <formula>ISNA(E114)</formula>
    </cfRule>
  </conditionalFormatting>
  <conditionalFormatting sqref="E115:E117">
    <cfRule type="expression" dxfId="70" priority="472">
      <formula>ISNA(E115)</formula>
    </cfRule>
  </conditionalFormatting>
  <conditionalFormatting sqref="E118">
    <cfRule type="cellIs" dxfId="69" priority="70" operator="equal">
      <formula>""</formula>
    </cfRule>
  </conditionalFormatting>
  <conditionalFormatting sqref="E64:F64 K64">
    <cfRule type="expression" dxfId="68" priority="67">
      <formula>ISNA(E64)</formula>
    </cfRule>
  </conditionalFormatting>
  <conditionalFormatting sqref="E68:F76">
    <cfRule type="expression" dxfId="67" priority="6">
      <formula>ISNA(E68)</formula>
    </cfRule>
  </conditionalFormatting>
  <conditionalFormatting sqref="E69:F69">
    <cfRule type="cellIs" dxfId="66" priority="7" operator="equal">
      <formula>""</formula>
    </cfRule>
  </conditionalFormatting>
  <conditionalFormatting sqref="E77:F117 H77:N107">
    <cfRule type="cellIs" dxfId="65" priority="261" operator="equal">
      <formula>""</formula>
    </cfRule>
  </conditionalFormatting>
  <conditionalFormatting sqref="E119:F122 H119:K122">
    <cfRule type="cellIs" dxfId="64" priority="251" operator="equal">
      <formula>""</formula>
    </cfRule>
  </conditionalFormatting>
  <conditionalFormatting sqref="E6:G12">
    <cfRule type="cellIs" dxfId="63" priority="136" operator="equal">
      <formula>""</formula>
    </cfRule>
  </conditionalFormatting>
  <conditionalFormatting sqref="E14:G63">
    <cfRule type="cellIs" dxfId="62" priority="23" operator="equal">
      <formula>""</formula>
    </cfRule>
  </conditionalFormatting>
  <conditionalFormatting sqref="E68:G68">
    <cfRule type="cellIs" dxfId="61" priority="51" operator="equal">
      <formula>""</formula>
    </cfRule>
  </conditionalFormatting>
  <conditionalFormatting sqref="E70:H75 H71:I75 I72:L75 M72:N73">
    <cfRule type="cellIs" dxfId="60" priority="45" operator="equal">
      <formula>""</formula>
    </cfRule>
  </conditionalFormatting>
  <conditionalFormatting sqref="E76:L76 G65:I67">
    <cfRule type="cellIs" dxfId="59" priority="59" operator="equal">
      <formula>""</formula>
    </cfRule>
  </conditionalFormatting>
  <conditionalFormatting sqref="E64:M64">
    <cfRule type="cellIs" dxfId="58" priority="68" operator="equal">
      <formula>""</formula>
    </cfRule>
  </conditionalFormatting>
  <conditionalFormatting sqref="E13:N13">
    <cfRule type="cellIs" dxfId="57" priority="13" operator="equal">
      <formula>""</formula>
    </cfRule>
  </conditionalFormatting>
  <conditionalFormatting sqref="G6:G63">
    <cfRule type="expression" dxfId="56" priority="22">
      <formula>ISNA(G6)</formula>
    </cfRule>
  </conditionalFormatting>
  <conditionalFormatting sqref="G78:G79 G87:G88 G90:G91 G93:G94 G96:G97 G99:G100 G105:G106">
    <cfRule type="cellIs" dxfId="55" priority="237" operator="equal">
      <formula>""</formula>
    </cfRule>
    <cfRule type="expression" dxfId="54" priority="234">
      <formula>ISNA(G78)</formula>
    </cfRule>
  </conditionalFormatting>
  <conditionalFormatting sqref="G81:G82">
    <cfRule type="cellIs" dxfId="53" priority="96" operator="equal">
      <formula>""</formula>
    </cfRule>
    <cfRule type="expression" dxfId="52" priority="94">
      <formula>ISNA(G81)</formula>
    </cfRule>
  </conditionalFormatting>
  <conditionalFormatting sqref="G84:G85">
    <cfRule type="expression" dxfId="51" priority="90">
      <formula>ISNA(G84)</formula>
    </cfRule>
    <cfRule type="cellIs" dxfId="50" priority="91" operator="equal">
      <formula>""</formula>
    </cfRule>
  </conditionalFormatting>
  <conditionalFormatting sqref="G102:G103">
    <cfRule type="expression" dxfId="49" priority="88">
      <formula>ISNA(G102)</formula>
    </cfRule>
    <cfRule type="cellIs" dxfId="48" priority="89" operator="equal">
      <formula>""</formula>
    </cfRule>
  </conditionalFormatting>
  <conditionalFormatting sqref="G111:G113">
    <cfRule type="expression" dxfId="47" priority="109">
      <formula>ISNA(G111)</formula>
    </cfRule>
    <cfRule type="cellIs" dxfId="46" priority="110" operator="equal">
      <formula>""</formula>
    </cfRule>
  </conditionalFormatting>
  <conditionalFormatting sqref="G115:G117">
    <cfRule type="expression" dxfId="45" priority="101">
      <formula>ISNA(G115)</formula>
    </cfRule>
  </conditionalFormatting>
  <conditionalFormatting sqref="G115:G122">
    <cfRule type="cellIs" dxfId="44" priority="81" operator="equal">
      <formula>""</formula>
    </cfRule>
  </conditionalFormatting>
  <conditionalFormatting sqref="G108:L109">
    <cfRule type="cellIs" dxfId="43" priority="85" operator="equal">
      <formula>""</formula>
    </cfRule>
  </conditionalFormatting>
  <conditionalFormatting sqref="G123:N123">
    <cfRule type="cellIs" dxfId="42" priority="1" operator="equal">
      <formula>""</formula>
    </cfRule>
  </conditionalFormatting>
  <conditionalFormatting sqref="H68:H69">
    <cfRule type="cellIs" dxfId="41" priority="5" operator="equal">
      <formula>""</formula>
    </cfRule>
  </conditionalFormatting>
  <conditionalFormatting sqref="H6:I6 K6:N6">
    <cfRule type="cellIs" dxfId="40" priority="848" operator="equal">
      <formula>""</formula>
    </cfRule>
  </conditionalFormatting>
  <conditionalFormatting sqref="H9:I9">
    <cfRule type="cellIs" dxfId="39" priority="34" operator="equal">
      <formula>""</formula>
    </cfRule>
  </conditionalFormatting>
  <conditionalFormatting sqref="H57:L57">
    <cfRule type="cellIs" dxfId="38" priority="35" operator="equal">
      <formula>""</formula>
    </cfRule>
  </conditionalFormatting>
  <conditionalFormatting sqref="H113:L113">
    <cfRule type="cellIs" dxfId="37" priority="485" operator="equal">
      <formula>""</formula>
    </cfRule>
  </conditionalFormatting>
  <conditionalFormatting sqref="H58:M63">
    <cfRule type="cellIs" dxfId="36" priority="691" operator="equal">
      <formula>""</formula>
    </cfRule>
  </conditionalFormatting>
  <conditionalFormatting sqref="H7:N8">
    <cfRule type="cellIs" dxfId="35" priority="589" operator="equal">
      <formula>""</formula>
    </cfRule>
  </conditionalFormatting>
  <conditionalFormatting sqref="H10:N12">
    <cfRule type="cellIs" dxfId="34" priority="593" operator="equal">
      <formula>""</formula>
    </cfRule>
  </conditionalFormatting>
  <conditionalFormatting sqref="H14:N56">
    <cfRule type="cellIs" dxfId="33" priority="11" operator="equal">
      <formula>""</formula>
    </cfRule>
  </conditionalFormatting>
  <conditionalFormatting sqref="H110:N112">
    <cfRule type="cellIs" dxfId="32" priority="487" operator="equal">
      <formula>""</formula>
    </cfRule>
  </conditionalFormatting>
  <conditionalFormatting sqref="H114:N117">
    <cfRule type="cellIs" dxfId="31" priority="20" operator="equal">
      <formula>""</formula>
    </cfRule>
  </conditionalFormatting>
  <conditionalFormatting sqref="I108:I109">
    <cfRule type="expression" dxfId="30" priority="263">
      <formula>ISNA(I108)</formula>
    </cfRule>
  </conditionalFormatting>
  <conditionalFormatting sqref="I119:I122">
    <cfRule type="expression" dxfId="29" priority="244">
      <formula>ISNA(I119)</formula>
    </cfRule>
  </conditionalFormatting>
  <conditionalFormatting sqref="I69:M69">
    <cfRule type="cellIs" dxfId="28" priority="9" operator="equal">
      <formula>""</formula>
    </cfRule>
  </conditionalFormatting>
  <conditionalFormatting sqref="I68:N68">
    <cfRule type="cellIs" dxfId="27" priority="47" operator="equal">
      <formula>""</formula>
    </cfRule>
  </conditionalFormatting>
  <conditionalFormatting sqref="I70:N71">
    <cfRule type="cellIs" dxfId="26" priority="40" operator="equal">
      <formula>""</formula>
    </cfRule>
  </conditionalFormatting>
  <conditionalFormatting sqref="J120:J122">
    <cfRule type="expression" dxfId="25" priority="243">
      <formula>ISNA(J120)</formula>
    </cfRule>
  </conditionalFormatting>
  <conditionalFormatting sqref="J13:K13">
    <cfRule type="expression" dxfId="24" priority="12">
      <formula>ISNA(J13)</formula>
    </cfRule>
  </conditionalFormatting>
  <conditionalFormatting sqref="K9">
    <cfRule type="expression" dxfId="23" priority="30">
      <formula>ISNA(K9)</formula>
    </cfRule>
  </conditionalFormatting>
  <conditionalFormatting sqref="K57">
    <cfRule type="expression" dxfId="22" priority="36">
      <formula>ISNA(K57)</formula>
    </cfRule>
  </conditionalFormatting>
  <conditionalFormatting sqref="K68:K70">
    <cfRule type="expression" dxfId="21" priority="8">
      <formula>ISNA(K68)</formula>
    </cfRule>
  </conditionalFormatting>
  <conditionalFormatting sqref="K72:K76">
    <cfRule type="expression" dxfId="20" priority="44">
      <formula>ISNA(K72)</formula>
    </cfRule>
  </conditionalFormatting>
  <conditionalFormatting sqref="K106">
    <cfRule type="expression" dxfId="19" priority="274">
      <formula>ISNA(K106)</formula>
    </cfRule>
  </conditionalFormatting>
  <conditionalFormatting sqref="K109">
    <cfRule type="expression" dxfId="18" priority="262">
      <formula>ISNA(K109)</formula>
    </cfRule>
  </conditionalFormatting>
  <conditionalFormatting sqref="K118">
    <cfRule type="cellIs" dxfId="17" priority="250" operator="equal">
      <formula>""</formula>
    </cfRule>
  </conditionalFormatting>
  <conditionalFormatting sqref="K9:N9">
    <cfRule type="cellIs" dxfId="16" priority="31" operator="equal">
      <formula>""</formula>
    </cfRule>
  </conditionalFormatting>
  <conditionalFormatting sqref="L10:L12">
    <cfRule type="expression" dxfId="15" priority="592">
      <formula>ISNA(L10)</formula>
    </cfRule>
  </conditionalFormatting>
  <conditionalFormatting sqref="L16:L56">
    <cfRule type="expression" dxfId="14" priority="10">
      <formula>ISNA(L16)</formula>
    </cfRule>
  </conditionalFormatting>
  <conditionalFormatting sqref="L58:L63">
    <cfRule type="expression" dxfId="13" priority="690">
      <formula>ISNA(L58)</formula>
    </cfRule>
  </conditionalFormatting>
  <conditionalFormatting sqref="L111:L113">
    <cfRule type="expression" dxfId="12" priority="484">
      <formula>ISNA(L111)</formula>
    </cfRule>
  </conditionalFormatting>
  <conditionalFormatting sqref="L115:L117">
    <cfRule type="expression" dxfId="11" priority="468">
      <formula>ISNA(L115)</formula>
    </cfRule>
  </conditionalFormatting>
  <conditionalFormatting sqref="L70:M73">
    <cfRule type="expression" dxfId="10" priority="39">
      <formula>ISNA(L70)</formula>
    </cfRule>
  </conditionalFormatting>
  <conditionalFormatting sqref="L67:N67 N70:N73">
    <cfRule type="cellIs" dxfId="9" priority="57" operator="equal">
      <formula>""</formula>
    </cfRule>
  </conditionalFormatting>
  <conditionalFormatting sqref="M9">
    <cfRule type="expression" dxfId="8" priority="32">
      <formula>ISNA(M9)</formula>
    </cfRule>
  </conditionalFormatting>
  <conditionalFormatting sqref="M68">
    <cfRule type="expression" dxfId="7" priority="46">
      <formula>ISNA(M68)</formula>
    </cfRule>
  </conditionalFormatting>
  <conditionalFormatting sqref="M106">
    <cfRule type="expression" dxfId="6" priority="271">
      <formula>ISNA(M106)</formula>
    </cfRule>
  </conditionalFormatting>
  <conditionalFormatting sqref="M109">
    <cfRule type="cellIs" dxfId="5" priority="258" operator="equal">
      <formula>""</formula>
    </cfRule>
    <cfRule type="expression" dxfId="4" priority="257">
      <formula>ISNA(M109)</formula>
    </cfRule>
  </conditionalFormatting>
  <conditionalFormatting sqref="M115:M116">
    <cfRule type="expression" dxfId="3" priority="18">
      <formula>ISNA(M115)</formula>
    </cfRule>
  </conditionalFormatting>
  <conditionalFormatting sqref="N57:N63">
    <cfRule type="cellIs" dxfId="2" priority="37" operator="equal">
      <formula>""</formula>
    </cfRule>
  </conditionalFormatting>
  <conditionalFormatting sqref="N108">
    <cfRule type="cellIs" dxfId="1" priority="259" operator="equal">
      <formula>""</formula>
    </cfRule>
  </conditionalFormatting>
  <conditionalFormatting sqref="N113">
    <cfRule type="cellIs" dxfId="0" priority="490" operator="equal">
      <formula>""</formula>
    </cfRule>
  </conditionalFormatting>
  <dataValidations disablePrompts="1" count="2">
    <dataValidation type="list" allowBlank="1" showInputMessage="1" showErrorMessage="1" sqref="E108:E109 A2:A3 G108:G109 E118:E122 E13:F13 G118:G122" xr:uid="{00000000-0002-0000-0300-000000000000}">
      <formula1>TRIPLEA_ENTITY</formula1>
    </dataValidation>
    <dataValidation type="list" allowBlank="1" showInputMessage="1" showErrorMessage="1" sqref="D6:D69 D71:D117 D119:D129" xr:uid="{00000000-0002-0000-0300-000001000000}">
      <formula1>"Yes, No"</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Pre-requisites</vt:lpstr>
      <vt:lpstr>T24 Integration Studio</vt:lpstr>
      <vt:lpstr>Fin.Instr.DiscountInstrument</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Nicolas Elsen</cp:lastModifiedBy>
  <dcterms:created xsi:type="dcterms:W3CDTF">2012-11-13T15:43:49Z</dcterms:created>
  <dcterms:modified xsi:type="dcterms:W3CDTF">2023-09-12T14:52:14Z</dcterms:modified>
</cp:coreProperties>
</file>